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3.19\新センター文書共有\A010_医務部\B030_看護科\C060_リハビリ\疾患別\23年度議会対応\"/>
    </mc:Choice>
  </mc:AlternateContent>
  <bookViews>
    <workbookView xWindow="0" yWindow="0" windowWidth="28800" windowHeight="12345"/>
  </bookViews>
  <sheets>
    <sheet name="まとめシート" sheetId="1" r:id="rId1"/>
    <sheet name="2024年" sheetId="8" r:id="rId2"/>
    <sheet name="2023年" sheetId="7" r:id="rId3"/>
    <sheet name="2022年" sheetId="2" r:id="rId4"/>
    <sheet name="2021年" sheetId="3" r:id="rId5"/>
    <sheet name="2020" sheetId="6" r:id="rId6"/>
    <sheet name="2019" sheetId="5" r:id="rId7"/>
    <sheet name="2018" sheetId="4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31" i="1" s="1"/>
  <c r="Q3" i="1"/>
  <c r="Q15" i="1" s="1"/>
  <c r="H19" i="1"/>
  <c r="H31" i="1" s="1"/>
  <c r="H3" i="1"/>
  <c r="H15" i="1"/>
  <c r="N28" i="8"/>
  <c r="N27" i="8"/>
  <c r="N26" i="8"/>
  <c r="N25" i="8"/>
  <c r="N24" i="8"/>
  <c r="N23" i="8"/>
  <c r="N22" i="8"/>
  <c r="N21" i="8"/>
  <c r="N20" i="8"/>
  <c r="N19" i="8"/>
  <c r="N18" i="8"/>
  <c r="N13" i="8"/>
  <c r="N12" i="8"/>
  <c r="N11" i="8"/>
  <c r="N10" i="8"/>
  <c r="N9" i="8"/>
  <c r="N7" i="8"/>
  <c r="N6" i="8"/>
  <c r="N5" i="8"/>
  <c r="N4" i="8"/>
  <c r="N3" i="8"/>
  <c r="G11" i="1" l="1"/>
  <c r="G9" i="1" l="1"/>
  <c r="P30" i="1" l="1"/>
  <c r="P29" i="1"/>
  <c r="P28" i="1"/>
  <c r="P27" i="1"/>
  <c r="P26" i="1"/>
  <c r="P25" i="1"/>
  <c r="P24" i="1"/>
  <c r="P23" i="1"/>
  <c r="P22" i="1"/>
  <c r="P21" i="1"/>
  <c r="P14" i="1"/>
  <c r="P13" i="1"/>
  <c r="P12" i="1"/>
  <c r="P11" i="1"/>
  <c r="P10" i="1"/>
  <c r="P9" i="1"/>
  <c r="P8" i="1"/>
  <c r="P7" i="1"/>
  <c r="P6" i="1"/>
  <c r="P5" i="1"/>
  <c r="G30" i="1"/>
  <c r="G29" i="1"/>
  <c r="G28" i="1"/>
  <c r="G27" i="1"/>
  <c r="G26" i="1"/>
  <c r="G25" i="1"/>
  <c r="G24" i="1"/>
  <c r="G23" i="1"/>
  <c r="G22" i="1"/>
  <c r="G21" i="1"/>
  <c r="G14" i="1"/>
  <c r="G13" i="1"/>
  <c r="G12" i="1"/>
  <c r="G10" i="1"/>
  <c r="G8" i="1"/>
  <c r="G7" i="1"/>
  <c r="G6" i="1"/>
  <c r="G5" i="1"/>
  <c r="H28" i="2" l="1"/>
  <c r="I28" i="2"/>
  <c r="J28" i="2"/>
  <c r="K28" i="2"/>
  <c r="L28" i="2"/>
  <c r="M28" i="2"/>
  <c r="N28" i="2"/>
  <c r="G28" i="2"/>
  <c r="H22" i="2"/>
  <c r="I22" i="2"/>
  <c r="J22" i="2"/>
  <c r="K22" i="2"/>
  <c r="L22" i="2"/>
  <c r="M22" i="2"/>
  <c r="N22" i="2"/>
  <c r="G22" i="2"/>
  <c r="H13" i="2"/>
  <c r="I13" i="2"/>
  <c r="J13" i="2"/>
  <c r="K13" i="2"/>
  <c r="L13" i="2"/>
  <c r="M13" i="2"/>
  <c r="N13" i="2"/>
  <c r="G13" i="2"/>
  <c r="H7" i="2"/>
  <c r="I7" i="2"/>
  <c r="J7" i="2"/>
  <c r="K7" i="2"/>
  <c r="L7" i="2"/>
  <c r="M7" i="2"/>
  <c r="N7" i="2"/>
  <c r="G7" i="2"/>
  <c r="P4" i="1" l="1"/>
  <c r="P20" i="1"/>
  <c r="G20" i="1"/>
  <c r="G4" i="1"/>
  <c r="P19" i="1" l="1"/>
  <c r="P3" i="1"/>
  <c r="G19" i="1"/>
  <c r="G3" i="1"/>
  <c r="P31" i="1" l="1"/>
  <c r="P15" i="1"/>
  <c r="G31" i="1"/>
  <c r="G15" i="1" l="1"/>
  <c r="N27" i="7"/>
  <c r="N26" i="7"/>
  <c r="N25" i="7"/>
  <c r="N24" i="7"/>
  <c r="N23" i="7"/>
  <c r="N21" i="7"/>
  <c r="N20" i="7"/>
  <c r="N19" i="7"/>
  <c r="N18" i="7"/>
  <c r="N13" i="7"/>
  <c r="N12" i="7"/>
  <c r="N11" i="7"/>
  <c r="N10" i="7"/>
  <c r="N9" i="7"/>
  <c r="N7" i="7"/>
  <c r="N6" i="7"/>
  <c r="N5" i="7"/>
  <c r="N4" i="7"/>
  <c r="N3" i="7"/>
  <c r="N28" i="7" l="1"/>
  <c r="N22" i="7"/>
  <c r="F30" i="1" l="1"/>
  <c r="F14" i="1"/>
  <c r="N23" i="2" l="1"/>
  <c r="O30" i="1"/>
  <c r="O14" i="1"/>
  <c r="F29" i="1" l="1"/>
  <c r="F13" i="1"/>
  <c r="O28" i="1" l="1"/>
  <c r="O12" i="1"/>
  <c r="F12" i="1"/>
  <c r="F28" i="1"/>
  <c r="F11" i="1" l="1"/>
  <c r="F27" i="1" l="1"/>
  <c r="O27" i="1" l="1"/>
  <c r="O11" i="1"/>
  <c r="O10" i="1" l="1"/>
  <c r="F10" i="1"/>
  <c r="O26" i="1" l="1"/>
  <c r="F26" i="1" l="1"/>
  <c r="O25" i="1" l="1"/>
  <c r="O9" i="1"/>
  <c r="F25" i="1"/>
  <c r="F9" i="1"/>
  <c r="F8" i="1" l="1"/>
  <c r="O8" i="1" l="1"/>
  <c r="O24" i="1"/>
  <c r="F7" i="1"/>
  <c r="N24" i="2"/>
  <c r="N25" i="2"/>
  <c r="N26" i="2"/>
  <c r="N27" i="2"/>
  <c r="O29" i="1"/>
  <c r="N18" i="2"/>
  <c r="N19" i="2"/>
  <c r="N20" i="2"/>
  <c r="N21" i="2"/>
  <c r="O13" i="1"/>
  <c r="O23" i="1" l="1"/>
  <c r="F23" i="1"/>
  <c r="O7" i="1"/>
  <c r="F6" i="1"/>
  <c r="F28" i="2"/>
  <c r="F22" i="2"/>
  <c r="F13" i="2"/>
  <c r="F7" i="2"/>
  <c r="C30" i="1" l="1"/>
  <c r="C29" i="1"/>
  <c r="C28" i="1"/>
  <c r="C27" i="1"/>
  <c r="C26" i="1"/>
  <c r="C25" i="1"/>
  <c r="C24" i="1"/>
  <c r="C23" i="1"/>
  <c r="C22" i="1"/>
  <c r="C21" i="1"/>
  <c r="C20" i="1"/>
  <c r="C19" i="1"/>
  <c r="C14" i="1"/>
  <c r="C13" i="1"/>
  <c r="C12" i="1"/>
  <c r="C11" i="1"/>
  <c r="C10" i="1"/>
  <c r="C9" i="1"/>
  <c r="C8" i="1"/>
  <c r="C7" i="1"/>
  <c r="C6" i="1"/>
  <c r="C5" i="1"/>
  <c r="C4" i="1"/>
  <c r="C3" i="1"/>
  <c r="C15" i="1" l="1"/>
  <c r="C31" i="1"/>
  <c r="B30" i="1"/>
  <c r="B29" i="1"/>
  <c r="B28" i="1"/>
  <c r="B27" i="1"/>
  <c r="B26" i="1"/>
  <c r="B25" i="1"/>
  <c r="B24" i="1"/>
  <c r="B23" i="1"/>
  <c r="B22" i="1"/>
  <c r="B21" i="1"/>
  <c r="B14" i="1"/>
  <c r="B13" i="1"/>
  <c r="B12" i="1"/>
  <c r="B11" i="1"/>
  <c r="B10" i="1"/>
  <c r="B9" i="1"/>
  <c r="B8" i="1"/>
  <c r="B7" i="1"/>
  <c r="B6" i="1"/>
  <c r="B5" i="1"/>
  <c r="B15" i="1" l="1"/>
  <c r="B31" i="1"/>
  <c r="K30" i="1"/>
  <c r="K29" i="1"/>
  <c r="K28" i="1"/>
  <c r="K27" i="1"/>
  <c r="K26" i="1"/>
  <c r="K14" i="1"/>
  <c r="K13" i="1"/>
  <c r="K12" i="1"/>
  <c r="K11" i="1"/>
  <c r="K10" i="1"/>
  <c r="L30" i="1"/>
  <c r="L29" i="1"/>
  <c r="L28" i="1"/>
  <c r="L27" i="1"/>
  <c r="L26" i="1"/>
  <c r="L25" i="1"/>
  <c r="L24" i="1"/>
  <c r="L23" i="1"/>
  <c r="L22" i="1"/>
  <c r="L21" i="1"/>
  <c r="L20" i="1"/>
  <c r="L19" i="1"/>
  <c r="L14" i="1"/>
  <c r="L13" i="1"/>
  <c r="L12" i="1"/>
  <c r="L11" i="1"/>
  <c r="L10" i="1"/>
  <c r="L9" i="1"/>
  <c r="L8" i="1"/>
  <c r="L7" i="1"/>
  <c r="L6" i="1"/>
  <c r="L5" i="1"/>
  <c r="L4" i="1"/>
  <c r="L3" i="1"/>
  <c r="K31" i="1" l="1"/>
  <c r="L15" i="1"/>
  <c r="L31" i="1"/>
  <c r="K15" i="1"/>
  <c r="M27" i="1"/>
  <c r="M30" i="1"/>
  <c r="M29" i="1"/>
  <c r="M28" i="1"/>
  <c r="M26" i="1"/>
  <c r="M25" i="1"/>
  <c r="M24" i="1"/>
  <c r="M23" i="1"/>
  <c r="M22" i="1"/>
  <c r="M21" i="1"/>
  <c r="M20" i="1"/>
  <c r="M19" i="1"/>
  <c r="M14" i="1"/>
  <c r="M13" i="1"/>
  <c r="M12" i="1"/>
  <c r="M11" i="1"/>
  <c r="M10" i="1"/>
  <c r="M9" i="1"/>
  <c r="M8" i="1"/>
  <c r="M7" i="1"/>
  <c r="M6" i="1"/>
  <c r="M5" i="1"/>
  <c r="M4" i="1"/>
  <c r="M3" i="1"/>
  <c r="D30" i="1"/>
  <c r="D29" i="1"/>
  <c r="D28" i="1"/>
  <c r="D27" i="1"/>
  <c r="D26" i="1"/>
  <c r="D25" i="1"/>
  <c r="D24" i="1"/>
  <c r="D23" i="1"/>
  <c r="D22" i="1"/>
  <c r="D21" i="1"/>
  <c r="D20" i="1"/>
  <c r="D19" i="1"/>
  <c r="D14" i="1"/>
  <c r="D13" i="1"/>
  <c r="D12" i="1"/>
  <c r="D11" i="1"/>
  <c r="D10" i="1"/>
  <c r="D9" i="1"/>
  <c r="D8" i="1"/>
  <c r="D7" i="1"/>
  <c r="D6" i="1"/>
  <c r="D5" i="1"/>
  <c r="D4" i="1"/>
  <c r="D3" i="1"/>
  <c r="N30" i="1"/>
  <c r="N29" i="1"/>
  <c r="N28" i="1"/>
  <c r="N27" i="1"/>
  <c r="N26" i="1"/>
  <c r="N25" i="1"/>
  <c r="N24" i="1"/>
  <c r="N23" i="1"/>
  <c r="N22" i="1"/>
  <c r="N21" i="1"/>
  <c r="N20" i="1"/>
  <c r="N19" i="1"/>
  <c r="N14" i="1"/>
  <c r="N13" i="1"/>
  <c r="N12" i="1"/>
  <c r="N11" i="1"/>
  <c r="N10" i="1"/>
  <c r="N9" i="1"/>
  <c r="N8" i="1"/>
  <c r="N7" i="1"/>
  <c r="N6" i="1"/>
  <c r="N5" i="1"/>
  <c r="N4" i="1"/>
  <c r="N3" i="1"/>
  <c r="E30" i="1"/>
  <c r="E29" i="1"/>
  <c r="E28" i="1"/>
  <c r="E27" i="1"/>
  <c r="E26" i="1"/>
  <c r="E25" i="1"/>
  <c r="E24" i="1"/>
  <c r="E23" i="1"/>
  <c r="E22" i="1"/>
  <c r="E21" i="1"/>
  <c r="E20" i="1"/>
  <c r="E19" i="1"/>
  <c r="E14" i="1"/>
  <c r="E13" i="1"/>
  <c r="E12" i="1"/>
  <c r="E11" i="1"/>
  <c r="E10" i="1"/>
  <c r="E9" i="1"/>
  <c r="E8" i="1"/>
  <c r="E7" i="1"/>
  <c r="E6" i="1"/>
  <c r="E5" i="1"/>
  <c r="E4" i="1"/>
  <c r="E3" i="1"/>
  <c r="O22" i="1"/>
  <c r="O21" i="1"/>
  <c r="O20" i="1"/>
  <c r="O19" i="1"/>
  <c r="O6" i="1"/>
  <c r="O5" i="1"/>
  <c r="O3" i="1"/>
  <c r="O4" i="1"/>
  <c r="F22" i="1"/>
  <c r="F21" i="1"/>
  <c r="F20" i="1"/>
  <c r="F19" i="1"/>
  <c r="F5" i="1"/>
  <c r="F4" i="1"/>
  <c r="F3" i="1"/>
  <c r="O31" i="1" l="1"/>
  <c r="O15" i="1"/>
  <c r="E15" i="1"/>
  <c r="E31" i="1"/>
  <c r="N15" i="1"/>
  <c r="N31" i="1"/>
  <c r="D15" i="1"/>
  <c r="D31" i="1"/>
  <c r="M15" i="1"/>
  <c r="M31" i="1"/>
  <c r="N10" i="2"/>
  <c r="N11" i="2"/>
  <c r="N12" i="2"/>
  <c r="N9" i="2"/>
  <c r="N5" i="2"/>
  <c r="N6" i="2"/>
  <c r="N4" i="2"/>
  <c r="N3" i="2"/>
  <c r="F24" i="1" l="1"/>
  <c r="F31" i="1" s="1"/>
  <c r="F15" i="1"/>
</calcChain>
</file>

<file path=xl/sharedStrings.xml><?xml version="1.0" encoding="utf-8"?>
<sst xmlns="http://schemas.openxmlformats.org/spreadsheetml/2006/main" count="547" uniqueCount="27">
  <si>
    <t>一般　月</t>
    <rPh sb="0" eb="2">
      <t>イッパン</t>
    </rPh>
    <rPh sb="3" eb="4">
      <t>ツキ</t>
    </rPh>
    <phoneticPr fontId="1"/>
  </si>
  <si>
    <t>21年度</t>
    <rPh sb="2" eb="4">
      <t>ネンド</t>
    </rPh>
    <phoneticPr fontId="1"/>
  </si>
  <si>
    <t>人数</t>
    <rPh sb="0" eb="2">
      <t>ニンズウ</t>
    </rPh>
    <phoneticPr fontId="1"/>
  </si>
  <si>
    <t>脳血管</t>
    <rPh sb="0" eb="1">
      <t>ノウ</t>
    </rPh>
    <rPh sb="1" eb="3">
      <t>ケッカン</t>
    </rPh>
    <phoneticPr fontId="1"/>
  </si>
  <si>
    <t>廃用</t>
    <rPh sb="0" eb="2">
      <t>ハイヨウ</t>
    </rPh>
    <phoneticPr fontId="1"/>
  </si>
  <si>
    <t>運動器</t>
    <rPh sb="0" eb="2">
      <t>ウンドウ</t>
    </rPh>
    <rPh sb="2" eb="3">
      <t>キ</t>
    </rPh>
    <phoneticPr fontId="1"/>
  </si>
  <si>
    <t>呼吸</t>
    <rPh sb="0" eb="2">
      <t>コキュウ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</si>
  <si>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</si>
  <si>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</si>
  <si>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地ケア月</t>
    <rPh sb="0" eb="1">
      <t>チ</t>
    </rPh>
    <rPh sb="3" eb="4">
      <t>ツキ</t>
    </rPh>
    <phoneticPr fontId="1"/>
  </si>
  <si>
    <t>人数</t>
  </si>
  <si>
    <t>単位</t>
  </si>
  <si>
    <t>22年度</t>
    <rPh sb="2" eb="4">
      <t>ネンド</t>
    </rPh>
    <phoneticPr fontId="1"/>
  </si>
  <si>
    <t>20年度</t>
    <rPh sb="2" eb="4">
      <t>ネンド</t>
    </rPh>
    <phoneticPr fontId="1"/>
  </si>
  <si>
    <t>合計</t>
    <rPh sb="0" eb="2">
      <t>ゴウケイ</t>
    </rPh>
    <phoneticPr fontId="2"/>
  </si>
  <si>
    <t>18年度</t>
    <rPh sb="2" eb="4">
      <t>ネンド</t>
    </rPh>
    <phoneticPr fontId="1"/>
  </si>
  <si>
    <t>19年度</t>
    <rPh sb="2" eb="4">
      <t>ネンド</t>
    </rPh>
    <phoneticPr fontId="1"/>
  </si>
  <si>
    <t>月      年度</t>
    <rPh sb="0" eb="1">
      <t>ツキ</t>
    </rPh>
    <rPh sb="7" eb="9">
      <t>ネンド</t>
    </rPh>
    <phoneticPr fontId="2"/>
  </si>
  <si>
    <t>※2018年6月より一般病床でのリハビリ開始。</t>
    <rPh sb="5" eb="6">
      <t>ネン</t>
    </rPh>
    <rPh sb="7" eb="8">
      <t>ガツ</t>
    </rPh>
    <rPh sb="10" eb="12">
      <t>イッパン</t>
    </rPh>
    <rPh sb="12" eb="14">
      <t>ビョウショウ</t>
    </rPh>
    <rPh sb="20" eb="22">
      <t>カイシ</t>
    </rPh>
    <phoneticPr fontId="2"/>
  </si>
  <si>
    <t>※2018年11月より地域包括ケア病床開始。</t>
    <rPh sb="5" eb="6">
      <t>ネン</t>
    </rPh>
    <rPh sb="8" eb="9">
      <t>ガツ</t>
    </rPh>
    <rPh sb="11" eb="13">
      <t>チイキ</t>
    </rPh>
    <rPh sb="13" eb="15">
      <t>ホウカツ</t>
    </rPh>
    <rPh sb="17" eb="19">
      <t>ビョウショウ</t>
    </rPh>
    <rPh sb="19" eb="21">
      <t>カイシ</t>
    </rPh>
    <phoneticPr fontId="2"/>
  </si>
  <si>
    <t>一般病床・人数（延人数）</t>
    <rPh sb="0" eb="2">
      <t>イッパン</t>
    </rPh>
    <rPh sb="2" eb="4">
      <t>ビョウショウ</t>
    </rPh>
    <rPh sb="5" eb="7">
      <t>ニンズウ</t>
    </rPh>
    <rPh sb="8" eb="9">
      <t>ノ</t>
    </rPh>
    <rPh sb="9" eb="11">
      <t>ニンズウ</t>
    </rPh>
    <phoneticPr fontId="2"/>
  </si>
  <si>
    <t>一般病床・単位数</t>
    <rPh sb="0" eb="2">
      <t>イッパン</t>
    </rPh>
    <rPh sb="2" eb="4">
      <t>ビョウショウ</t>
    </rPh>
    <rPh sb="5" eb="7">
      <t>タンイ</t>
    </rPh>
    <rPh sb="7" eb="8">
      <t>スウ</t>
    </rPh>
    <phoneticPr fontId="2"/>
  </si>
  <si>
    <t>地域包括ケア病床・人数（延人数）</t>
    <rPh sb="0" eb="2">
      <t>チイキ</t>
    </rPh>
    <rPh sb="2" eb="4">
      <t>ホウカツ</t>
    </rPh>
    <rPh sb="6" eb="8">
      <t>ビョウショウ</t>
    </rPh>
    <rPh sb="9" eb="11">
      <t>ニンズウ</t>
    </rPh>
    <rPh sb="12" eb="13">
      <t>ノ</t>
    </rPh>
    <rPh sb="13" eb="15">
      <t>ニンズウ</t>
    </rPh>
    <phoneticPr fontId="2"/>
  </si>
  <si>
    <t>地域包括ケア病床・単位数</t>
    <rPh sb="0" eb="2">
      <t>チイキ</t>
    </rPh>
    <rPh sb="2" eb="4">
      <t>ホウカツ</t>
    </rPh>
    <rPh sb="6" eb="8">
      <t>ビョウショウ</t>
    </rPh>
    <rPh sb="9" eb="11">
      <t>タンイ</t>
    </rPh>
    <rPh sb="11" eb="12">
      <t>スウ</t>
    </rPh>
    <phoneticPr fontId="2"/>
  </si>
  <si>
    <t>23年度</t>
    <rPh sb="2" eb="4">
      <t>ネンド</t>
    </rPh>
    <phoneticPr fontId="1"/>
  </si>
  <si>
    <t>24年度</t>
    <rPh sb="2" eb="4">
      <t>ネンド</t>
    </rPh>
    <phoneticPr fontId="1"/>
  </si>
  <si>
    <t>※2023年8月より地ケア増床（11→13床）</t>
    <rPh sb="5" eb="6">
      <t>ネン</t>
    </rPh>
    <rPh sb="7" eb="8">
      <t>ガツ</t>
    </rPh>
    <rPh sb="10" eb="11">
      <t>チ</t>
    </rPh>
    <rPh sb="13" eb="15">
      <t>ゾウショウ</t>
    </rPh>
    <rPh sb="21" eb="22">
      <t>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</si>
</sst>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3" xfId="0" applyBorder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7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110" zoomScaleNormal="110" workbookViewId="0">
      <selection activeCell="M33" sqref="M33"/>
    </sheetView>
  </sheetViews>
  <sheetFormatPr defaultRowHeight="13.5" x14ac:dyDescent="0.15"/>
  <sheetData>
    <row r="1" spans="1:17" x14ac:dyDescent="0.15">
      <c r="A1" s="7" t="s">
        <v>20</v>
      </c>
      <c r="B1" s="8"/>
      <c r="C1" s="8"/>
      <c r="D1" s="8"/>
      <c r="E1" s="8"/>
      <c r="F1" s="8"/>
      <c r="G1" s="8"/>
      <c r="H1" s="9"/>
      <c r="J1" s="4" t="s">
        <v>22</v>
      </c>
      <c r="K1" s="5"/>
      <c r="L1" s="5"/>
      <c r="M1" s="5"/>
      <c r="N1" s="5"/>
      <c r="O1" s="5"/>
      <c r="P1" s="5"/>
      <c r="Q1" s="6"/>
    </row>
    <row r="2" spans="1:17" ht="14.25" thickBot="1" x14ac:dyDescent="0.2">
      <c r="A2" s="13" t="s">
        <v>17</v>
      </c>
      <c r="B2" s="3">
        <v>2018</v>
      </c>
      <c r="C2" s="10">
        <v>2019</v>
      </c>
      <c r="D2" s="10">
        <v>2020</v>
      </c>
      <c r="E2" s="10">
        <v>2021</v>
      </c>
      <c r="F2" s="3">
        <v>2022</v>
      </c>
      <c r="G2" s="3">
        <v>2023</v>
      </c>
      <c r="H2" s="3">
        <v>2024</v>
      </c>
      <c r="J2" s="13" t="s">
        <v>17</v>
      </c>
      <c r="K2" s="10">
        <v>2018</v>
      </c>
      <c r="L2" s="10">
        <v>2019</v>
      </c>
      <c r="M2" s="10">
        <v>2020</v>
      </c>
      <c r="N2" s="10">
        <v>2021</v>
      </c>
      <c r="O2" s="3">
        <v>2022</v>
      </c>
      <c r="P2" s="3">
        <v>2023</v>
      </c>
      <c r="Q2" s="3">
        <v>2024</v>
      </c>
    </row>
    <row r="3" spans="1:17" ht="14.25" thickTop="1" x14ac:dyDescent="0.15">
      <c r="A3" s="11">
        <v>4</v>
      </c>
      <c r="B3" s="19"/>
      <c r="C3" s="20">
        <f>'2019'!$B$7</f>
        <v>196</v>
      </c>
      <c r="D3" s="20">
        <f>'2020'!$B$7</f>
        <v>217</v>
      </c>
      <c r="E3" s="20">
        <f>'2021年'!$B$7</f>
        <v>167</v>
      </c>
      <c r="F3" s="19">
        <f>'2022年'!$B$7</f>
        <v>158</v>
      </c>
      <c r="G3" s="27">
        <f>'2023年'!$B$7</f>
        <v>219</v>
      </c>
      <c r="H3" s="27">
        <f>'2024年'!$B$7</f>
        <v>254</v>
      </c>
      <c r="J3" s="14">
        <v>4</v>
      </c>
      <c r="K3" s="27"/>
      <c r="L3" s="27">
        <f>'2019'!$B$22</f>
        <v>88</v>
      </c>
      <c r="M3" s="27">
        <f>'2020'!$B$22</f>
        <v>89</v>
      </c>
      <c r="N3" s="27">
        <f>'2021年'!$B$22</f>
        <v>132</v>
      </c>
      <c r="O3" s="28">
        <f>'2022年'!$B$22</f>
        <v>74</v>
      </c>
      <c r="P3" s="28">
        <f>'2023年'!$B$22</f>
        <v>92</v>
      </c>
      <c r="Q3" s="28">
        <f>'2024年'!$B$22</f>
        <v>150</v>
      </c>
    </row>
    <row r="4" spans="1:17" x14ac:dyDescent="0.15">
      <c r="A4" s="15">
        <v>5</v>
      </c>
      <c r="B4" s="21"/>
      <c r="C4" s="22">
        <f>'2019'!$C$7</f>
        <v>182</v>
      </c>
      <c r="D4" s="22">
        <f>'2020'!$C$7</f>
        <v>131</v>
      </c>
      <c r="E4" s="22">
        <f>'2021年'!$C$7</f>
        <v>161</v>
      </c>
      <c r="F4" s="21">
        <f>'2022年'!$C$7</f>
        <v>143</v>
      </c>
      <c r="G4" s="22">
        <f>'2023年'!$C$7</f>
        <v>293</v>
      </c>
      <c r="H4" s="22"/>
      <c r="J4" s="15">
        <v>5</v>
      </c>
      <c r="K4" s="22"/>
      <c r="L4" s="22">
        <f>'2019'!$C$22</f>
        <v>58</v>
      </c>
      <c r="M4" s="22">
        <f>'2020'!$C$22</f>
        <v>84</v>
      </c>
      <c r="N4" s="22">
        <f>'2021年'!$C$22</f>
        <v>62</v>
      </c>
      <c r="O4" s="21">
        <f>'2022年'!$C$22</f>
        <v>79</v>
      </c>
      <c r="P4" s="21">
        <f>'2023年'!$C$22</f>
        <v>83</v>
      </c>
      <c r="Q4" s="21"/>
    </row>
    <row r="5" spans="1:17" x14ac:dyDescent="0.15">
      <c r="A5" s="11">
        <v>6</v>
      </c>
      <c r="B5" s="19">
        <f>'2018'!$D$7</f>
        <v>109</v>
      </c>
      <c r="C5" s="20">
        <f>'2019'!$D$7</f>
        <v>231</v>
      </c>
      <c r="D5" s="20">
        <f>'2020'!$D$7</f>
        <v>165</v>
      </c>
      <c r="E5" s="20">
        <f>'2021年'!$D$7</f>
        <v>158</v>
      </c>
      <c r="F5" s="19">
        <f>'2022年'!$D$7</f>
        <v>144</v>
      </c>
      <c r="G5" s="22">
        <f>'2023年'!$D$7</f>
        <v>337</v>
      </c>
      <c r="H5" s="22"/>
      <c r="J5" s="15">
        <v>6</v>
      </c>
      <c r="K5" s="22"/>
      <c r="L5" s="22">
        <f>'2019'!$D$22</f>
        <v>96</v>
      </c>
      <c r="M5" s="22">
        <f>'2020'!$D$22</f>
        <v>96</v>
      </c>
      <c r="N5" s="22">
        <f>'2021年'!$D$22</f>
        <v>91</v>
      </c>
      <c r="O5" s="21">
        <f>'2022年'!$D$22</f>
        <v>144</v>
      </c>
      <c r="P5" s="21">
        <f>'2023年'!$D$22</f>
        <v>77</v>
      </c>
      <c r="Q5" s="21"/>
    </row>
    <row r="6" spans="1:17" x14ac:dyDescent="0.15">
      <c r="A6" s="15">
        <v>7</v>
      </c>
      <c r="B6" s="21">
        <f>'2018'!$E$7</f>
        <v>151</v>
      </c>
      <c r="C6" s="22">
        <f>'2019'!$E$7</f>
        <v>136</v>
      </c>
      <c r="D6" s="22">
        <f>'2020'!$E$7</f>
        <v>158</v>
      </c>
      <c r="E6" s="22">
        <f>'2021年'!$E$7</f>
        <v>136</v>
      </c>
      <c r="F6" s="21">
        <f>'2022年'!$E$7</f>
        <v>132</v>
      </c>
      <c r="G6" s="22">
        <f>'2023年'!$E$7</f>
        <v>249</v>
      </c>
      <c r="H6" s="22"/>
      <c r="J6" s="15">
        <v>7</v>
      </c>
      <c r="K6" s="22"/>
      <c r="L6" s="22">
        <f>'2019'!$E$22</f>
        <v>137</v>
      </c>
      <c r="M6" s="22">
        <f>'2020'!$E$22</f>
        <v>141</v>
      </c>
      <c r="N6" s="22">
        <f>'2021年'!$E$22</f>
        <v>100</v>
      </c>
      <c r="O6" s="21">
        <f>'2022年'!$E$22</f>
        <v>48</v>
      </c>
      <c r="P6" s="21">
        <f>'2023年'!$E$22</f>
        <v>90</v>
      </c>
      <c r="Q6" s="21"/>
    </row>
    <row r="7" spans="1:17" x14ac:dyDescent="0.15">
      <c r="A7" s="11">
        <v>8</v>
      </c>
      <c r="B7" s="19">
        <f>'2018'!$F$7</f>
        <v>190</v>
      </c>
      <c r="C7" s="20">
        <f>'2019'!$F$7</f>
        <v>151</v>
      </c>
      <c r="D7" s="20">
        <f>'2020'!$F$7</f>
        <v>132</v>
      </c>
      <c r="E7" s="20">
        <f>'2021年'!$F$7</f>
        <v>146</v>
      </c>
      <c r="F7" s="21">
        <f>'2022年'!$F$7</f>
        <v>103</v>
      </c>
      <c r="G7" s="22">
        <f>'2023年'!$F$7</f>
        <v>290</v>
      </c>
      <c r="H7" s="22"/>
      <c r="J7" s="15">
        <v>8</v>
      </c>
      <c r="K7" s="22"/>
      <c r="L7" s="22">
        <f>'2019'!$F$22</f>
        <v>111</v>
      </c>
      <c r="M7" s="22">
        <f>'2020'!$F$22</f>
        <v>72</v>
      </c>
      <c r="N7" s="22">
        <f>'2021年'!$F$22</f>
        <v>78</v>
      </c>
      <c r="O7" s="21">
        <f>'2022年'!$F$22</f>
        <v>97</v>
      </c>
      <c r="P7" s="21">
        <f>'2023年'!$F$22</f>
        <v>136</v>
      </c>
      <c r="Q7" s="21"/>
    </row>
    <row r="8" spans="1:17" x14ac:dyDescent="0.15">
      <c r="A8" s="15">
        <v>9</v>
      </c>
      <c r="B8" s="21">
        <f>'2018'!$G$7</f>
        <v>152</v>
      </c>
      <c r="C8" s="22">
        <f>'2019'!$G$7</f>
        <v>145</v>
      </c>
      <c r="D8" s="22">
        <f>'2020'!$G$7</f>
        <v>139</v>
      </c>
      <c r="E8" s="22">
        <f>'2021年'!$G$7</f>
        <v>155</v>
      </c>
      <c r="F8" s="21">
        <f>'2022年'!$G$7</f>
        <v>83</v>
      </c>
      <c r="G8" s="22">
        <f>'2023年'!$G$7</f>
        <v>203</v>
      </c>
      <c r="H8" s="22"/>
      <c r="J8" s="16">
        <v>9</v>
      </c>
      <c r="K8" s="29"/>
      <c r="L8" s="29">
        <f>'2019'!$G$22</f>
        <v>91</v>
      </c>
      <c r="M8" s="29">
        <f>'2020'!$G$22</f>
        <v>108</v>
      </c>
      <c r="N8" s="29">
        <f>'2021年'!$G$22</f>
        <v>79</v>
      </c>
      <c r="O8" s="21">
        <f>'2022年'!$G$22</f>
        <v>105</v>
      </c>
      <c r="P8" s="21">
        <f>'2023年'!$G$22</f>
        <v>125</v>
      </c>
      <c r="Q8" s="21"/>
    </row>
    <row r="9" spans="1:17" x14ac:dyDescent="0.15">
      <c r="A9" s="11">
        <v>10</v>
      </c>
      <c r="B9" s="19">
        <f>'2018'!$H$7</f>
        <v>114</v>
      </c>
      <c r="C9" s="20">
        <f>'2019'!$H$7</f>
        <v>116</v>
      </c>
      <c r="D9" s="20">
        <f>'2020'!$H$7</f>
        <v>156</v>
      </c>
      <c r="E9" s="20">
        <f>'2021年'!$H$7</f>
        <v>168</v>
      </c>
      <c r="F9" s="21">
        <f>'2022年'!$H$7</f>
        <v>108</v>
      </c>
      <c r="G9" s="22">
        <f>'2023年'!$H$7</f>
        <v>174</v>
      </c>
      <c r="H9" s="22"/>
      <c r="J9" s="15">
        <v>10</v>
      </c>
      <c r="K9" s="22"/>
      <c r="L9" s="22">
        <f>'2019'!$H$22</f>
        <v>133</v>
      </c>
      <c r="M9" s="22">
        <f>'2020'!$H$22</f>
        <v>122</v>
      </c>
      <c r="N9" s="22">
        <f>'2021年'!$H$22</f>
        <v>118</v>
      </c>
      <c r="O9" s="21">
        <f>'2022年'!$H$22</f>
        <v>82</v>
      </c>
      <c r="P9" s="21">
        <f>'2023年'!$H$22</f>
        <v>120</v>
      </c>
      <c r="Q9" s="21"/>
    </row>
    <row r="10" spans="1:17" x14ac:dyDescent="0.15">
      <c r="A10" s="15">
        <v>11</v>
      </c>
      <c r="B10" s="21">
        <f>'2018'!$I$7</f>
        <v>81</v>
      </c>
      <c r="C10" s="22">
        <f>'2019'!$I$7</f>
        <v>132</v>
      </c>
      <c r="D10" s="22">
        <f>'2020'!$I$7</f>
        <v>113</v>
      </c>
      <c r="E10" s="22">
        <f>'2021年'!$I$7</f>
        <v>169</v>
      </c>
      <c r="F10" s="21">
        <f>'2022年'!$I$7</f>
        <v>113</v>
      </c>
      <c r="G10" s="22">
        <f>'2023年'!$I$7</f>
        <v>273</v>
      </c>
      <c r="H10" s="22"/>
      <c r="J10" s="11">
        <v>11</v>
      </c>
      <c r="K10" s="20">
        <f>'2018'!$I$22</f>
        <v>53</v>
      </c>
      <c r="L10" s="20">
        <f>'2019'!$I$22</f>
        <v>126</v>
      </c>
      <c r="M10" s="20">
        <f>'2020'!$I$22</f>
        <v>90</v>
      </c>
      <c r="N10" s="20">
        <f>'2021年'!$I$22</f>
        <v>115</v>
      </c>
      <c r="O10" s="21">
        <f>'2022年'!$I$22</f>
        <v>104</v>
      </c>
      <c r="P10" s="21">
        <f>'2023年'!$I$22</f>
        <v>123</v>
      </c>
      <c r="Q10" s="21"/>
    </row>
    <row r="11" spans="1:17" x14ac:dyDescent="0.15">
      <c r="A11" s="11">
        <v>12</v>
      </c>
      <c r="B11" s="19">
        <f>'2018'!$J$7</f>
        <v>83</v>
      </c>
      <c r="C11" s="20">
        <f>'2019'!$J$7</f>
        <v>136</v>
      </c>
      <c r="D11" s="20">
        <f>'2020'!$J$7</f>
        <v>78</v>
      </c>
      <c r="E11" s="20">
        <f>'2021年'!$J$7</f>
        <v>183</v>
      </c>
      <c r="F11" s="21">
        <f>'2022年'!$J$7</f>
        <v>76</v>
      </c>
      <c r="G11" s="22">
        <f>'2023年'!$J$7</f>
        <v>214</v>
      </c>
      <c r="H11" s="22"/>
      <c r="J11" s="15">
        <v>12</v>
      </c>
      <c r="K11" s="22">
        <f>'2018'!$J$22</f>
        <v>91</v>
      </c>
      <c r="L11" s="22">
        <f>'2019'!$J$22</f>
        <v>83</v>
      </c>
      <c r="M11" s="22">
        <f>'2020'!$J$22</f>
        <v>108</v>
      </c>
      <c r="N11" s="22">
        <f>'2021年'!$J$22</f>
        <v>131</v>
      </c>
      <c r="O11" s="21">
        <f>'2022年'!$J$22</f>
        <v>102</v>
      </c>
      <c r="P11" s="21">
        <f>'2023年'!$J$22</f>
        <v>161</v>
      </c>
      <c r="Q11" s="21"/>
    </row>
    <row r="12" spans="1:17" x14ac:dyDescent="0.15">
      <c r="A12" s="15">
        <v>1</v>
      </c>
      <c r="B12" s="21">
        <f>'2018'!$K$7</f>
        <v>97</v>
      </c>
      <c r="C12" s="22">
        <f>'2019'!$K$7</f>
        <v>158</v>
      </c>
      <c r="D12" s="22">
        <f>'2020'!$K$7</f>
        <v>106</v>
      </c>
      <c r="E12" s="22">
        <f>'2021年'!$K$7</f>
        <v>209</v>
      </c>
      <c r="F12" s="21">
        <f>'2022年'!$K$7</f>
        <v>113</v>
      </c>
      <c r="G12" s="22">
        <f>'2023年'!$K$7</f>
        <v>222</v>
      </c>
      <c r="H12" s="22"/>
      <c r="J12" s="15">
        <v>1</v>
      </c>
      <c r="K12" s="22">
        <f>'2018'!$K$22</f>
        <v>78</v>
      </c>
      <c r="L12" s="22">
        <f>'2019'!$K$22</f>
        <v>47</v>
      </c>
      <c r="M12" s="22">
        <f>'2020'!$K$22</f>
        <v>47</v>
      </c>
      <c r="N12" s="22">
        <f>'2021年'!$K$22</f>
        <v>125</v>
      </c>
      <c r="O12" s="21">
        <f>'2022年'!$K$22</f>
        <v>94</v>
      </c>
      <c r="P12" s="21">
        <f>'2023年'!$K$22</f>
        <v>107</v>
      </c>
      <c r="Q12" s="21"/>
    </row>
    <row r="13" spans="1:17" x14ac:dyDescent="0.15">
      <c r="A13" s="15">
        <v>2</v>
      </c>
      <c r="B13" s="21">
        <f>'2018'!$L$7</f>
        <v>109</v>
      </c>
      <c r="C13" s="22">
        <f>'2019'!$L$7</f>
        <v>163</v>
      </c>
      <c r="D13" s="22">
        <f>'2020'!$L$7</f>
        <v>170</v>
      </c>
      <c r="E13" s="22">
        <f>'2021年'!$L$7</f>
        <v>130</v>
      </c>
      <c r="F13" s="21">
        <f>'2022年'!$L$7</f>
        <v>204</v>
      </c>
      <c r="G13" s="30">
        <f>'2023年'!$L$7</f>
        <v>150</v>
      </c>
      <c r="H13" s="30"/>
      <c r="J13" s="17">
        <v>2</v>
      </c>
      <c r="K13" s="30">
        <f>'2018'!$L$22</f>
        <v>57</v>
      </c>
      <c r="L13" s="30">
        <f>'2019'!$L$22</f>
        <v>86</v>
      </c>
      <c r="M13" s="30">
        <f>'2020'!$L$22</f>
        <v>77</v>
      </c>
      <c r="N13" s="30">
        <f>'2021年'!$L$22</f>
        <v>77</v>
      </c>
      <c r="O13" s="21">
        <f>'2022年'!$L$22</f>
        <v>84</v>
      </c>
      <c r="P13" s="21">
        <f>'2023年'!$L$22</f>
        <v>121</v>
      </c>
      <c r="Q13" s="21"/>
    </row>
    <row r="14" spans="1:17" x14ac:dyDescent="0.15">
      <c r="A14" s="12">
        <v>3</v>
      </c>
      <c r="B14" s="23">
        <f>'2018'!$M$7</f>
        <v>136</v>
      </c>
      <c r="C14" s="24">
        <f>'2019'!$M$7</f>
        <v>168</v>
      </c>
      <c r="D14" s="24">
        <f>'2020'!$M$7</f>
        <v>151</v>
      </c>
      <c r="E14" s="24">
        <f>'2021年'!$M$7</f>
        <v>144</v>
      </c>
      <c r="F14" s="21">
        <f>'2022年'!$M$7</f>
        <v>257</v>
      </c>
      <c r="G14" s="19">
        <f>'2023年'!$M$7</f>
        <v>209</v>
      </c>
      <c r="H14" s="19"/>
      <c r="J14" s="12">
        <v>3</v>
      </c>
      <c r="K14" s="24">
        <f>'2018'!$M$22</f>
        <v>97</v>
      </c>
      <c r="L14" s="24">
        <f>'2019'!$M$22</f>
        <v>137</v>
      </c>
      <c r="M14" s="24">
        <f>'2020'!$M$22</f>
        <v>125</v>
      </c>
      <c r="N14" s="24">
        <f>'2021年'!$M$22</f>
        <v>104</v>
      </c>
      <c r="O14" s="21">
        <f>'2022年'!$M$22</f>
        <v>94</v>
      </c>
      <c r="P14" s="21">
        <f>'2023年'!$M$22</f>
        <v>100</v>
      </c>
      <c r="Q14" s="21"/>
    </row>
    <row r="15" spans="1:17" x14ac:dyDescent="0.15">
      <c r="A15" s="18" t="s">
        <v>14</v>
      </c>
      <c r="B15" s="25">
        <f t="shared" ref="B15:G15" si="0">SUM(B3:B14)</f>
        <v>1222</v>
      </c>
      <c r="C15" s="26">
        <f t="shared" si="0"/>
        <v>1914</v>
      </c>
      <c r="D15" s="26">
        <f t="shared" si="0"/>
        <v>1716</v>
      </c>
      <c r="E15" s="26">
        <f t="shared" si="0"/>
        <v>1926</v>
      </c>
      <c r="F15" s="25">
        <f t="shared" si="0"/>
        <v>1634</v>
      </c>
      <c r="G15" s="25">
        <f t="shared" si="0"/>
        <v>2833</v>
      </c>
      <c r="H15" s="25">
        <f t="shared" ref="H15" si="1">SUM(H3:H14)</f>
        <v>254</v>
      </c>
      <c r="J15" s="18" t="s">
        <v>14</v>
      </c>
      <c r="K15" s="26">
        <f>SUM(K10:K14)</f>
        <v>376</v>
      </c>
      <c r="L15" s="26">
        <f>SUM(L3:L14)</f>
        <v>1193</v>
      </c>
      <c r="M15" s="26">
        <f>SUM(M3:M14)</f>
        <v>1159</v>
      </c>
      <c r="N15" s="26">
        <f>SUM(N3:N14)</f>
        <v>1212</v>
      </c>
      <c r="O15" s="25">
        <f>SUM(O3:O14)</f>
        <v>1107</v>
      </c>
      <c r="P15" s="25">
        <f>SUM(P3:P14)</f>
        <v>1335</v>
      </c>
      <c r="Q15" s="25">
        <f>SUM(Q3:Q14)</f>
        <v>150</v>
      </c>
    </row>
    <row r="17" spans="1:17" x14ac:dyDescent="0.15">
      <c r="A17" s="7" t="s">
        <v>21</v>
      </c>
      <c r="B17" s="8"/>
      <c r="C17" s="8"/>
      <c r="D17" s="8"/>
      <c r="E17" s="8"/>
      <c r="F17" s="8"/>
      <c r="G17" s="8"/>
      <c r="H17" s="9"/>
      <c r="J17" s="4" t="s">
        <v>23</v>
      </c>
      <c r="K17" s="5"/>
      <c r="L17" s="5"/>
      <c r="M17" s="5"/>
      <c r="N17" s="5"/>
      <c r="O17" s="5"/>
      <c r="P17" s="5"/>
      <c r="Q17" s="6"/>
    </row>
    <row r="18" spans="1:17" ht="14.25" thickBot="1" x14ac:dyDescent="0.2">
      <c r="A18" s="13" t="s">
        <v>17</v>
      </c>
      <c r="B18" s="10">
        <v>2018</v>
      </c>
      <c r="C18" s="10">
        <v>2019</v>
      </c>
      <c r="D18" s="10">
        <v>2020</v>
      </c>
      <c r="E18" s="10">
        <v>2021</v>
      </c>
      <c r="F18" s="3">
        <v>2022</v>
      </c>
      <c r="G18" s="3">
        <v>2023</v>
      </c>
      <c r="H18" s="3">
        <v>2024</v>
      </c>
      <c r="J18" s="13" t="s">
        <v>17</v>
      </c>
      <c r="K18" s="10">
        <v>2018</v>
      </c>
      <c r="L18" s="10">
        <v>2019</v>
      </c>
      <c r="M18" s="10">
        <v>2020</v>
      </c>
      <c r="N18" s="10">
        <v>2021</v>
      </c>
      <c r="O18" s="3">
        <v>2022</v>
      </c>
      <c r="P18" s="3">
        <v>2023</v>
      </c>
      <c r="Q18" s="3">
        <v>2024</v>
      </c>
    </row>
    <row r="19" spans="1:17" ht="14.25" thickTop="1" x14ac:dyDescent="0.15">
      <c r="A19" s="11">
        <v>4</v>
      </c>
      <c r="B19" s="20"/>
      <c r="C19" s="20">
        <f>'2019'!$B$13</f>
        <v>433</v>
      </c>
      <c r="D19" s="20">
        <f>'2020'!$B$13</f>
        <v>431</v>
      </c>
      <c r="E19" s="20">
        <f>'2021年'!$B$13</f>
        <v>273</v>
      </c>
      <c r="F19" s="19">
        <f>'2022年'!$B$13</f>
        <v>328</v>
      </c>
      <c r="G19" s="27">
        <f>'2023年'!$B$13</f>
        <v>458</v>
      </c>
      <c r="H19" s="27">
        <f>'2024年'!$B$13</f>
        <v>378</v>
      </c>
      <c r="J19" s="14">
        <v>4</v>
      </c>
      <c r="K19" s="31"/>
      <c r="L19" s="31">
        <f>'2019'!$B$28</f>
        <v>285</v>
      </c>
      <c r="M19" s="31">
        <f>'2020'!$B$28</f>
        <v>314</v>
      </c>
      <c r="N19" s="31">
        <f>'2021年'!$B$28</f>
        <v>415</v>
      </c>
      <c r="O19" s="32">
        <f>'2022年'!$B$28</f>
        <v>232</v>
      </c>
      <c r="P19" s="32">
        <f>'2023年'!$B$28</f>
        <v>272</v>
      </c>
      <c r="Q19" s="32">
        <f>'2024年'!$B$28</f>
        <v>435</v>
      </c>
    </row>
    <row r="20" spans="1:17" x14ac:dyDescent="0.15">
      <c r="A20" s="15">
        <v>5</v>
      </c>
      <c r="B20" s="22"/>
      <c r="C20" s="22">
        <f>'2019'!$C$13</f>
        <v>407</v>
      </c>
      <c r="D20" s="22">
        <f>'2020'!$C$13</f>
        <v>280</v>
      </c>
      <c r="E20" s="22">
        <f>'2021年'!$C$13</f>
        <v>254</v>
      </c>
      <c r="F20" s="21">
        <f>'2022年'!$C$13</f>
        <v>290</v>
      </c>
      <c r="G20" s="22">
        <f>'2023年'!$C$13</f>
        <v>421</v>
      </c>
      <c r="H20" s="22"/>
      <c r="J20" s="11">
        <v>5</v>
      </c>
      <c r="K20" s="33"/>
      <c r="L20" s="33">
        <f>'2019'!$C$28</f>
        <v>221</v>
      </c>
      <c r="M20" s="33">
        <f>'2020'!$C$28</f>
        <v>324</v>
      </c>
      <c r="N20" s="33">
        <f>'2021年'!$C$28</f>
        <v>198</v>
      </c>
      <c r="O20" s="34">
        <f>'2022年'!$C$28</f>
        <v>249</v>
      </c>
      <c r="P20" s="34">
        <f>'2023年'!$C$28</f>
        <v>270</v>
      </c>
      <c r="Q20" s="34"/>
    </row>
    <row r="21" spans="1:17" x14ac:dyDescent="0.15">
      <c r="A21" s="11">
        <v>6</v>
      </c>
      <c r="B21" s="20">
        <f>'2018'!$D$13</f>
        <v>314</v>
      </c>
      <c r="C21" s="20">
        <f>'2019'!$D$13</f>
        <v>453</v>
      </c>
      <c r="D21" s="20">
        <f>'2020'!$D$13</f>
        <v>358</v>
      </c>
      <c r="E21" s="20">
        <f>'2021年'!$D$13</f>
        <v>310</v>
      </c>
      <c r="F21" s="19">
        <f>'2022年'!$D$13</f>
        <v>252</v>
      </c>
      <c r="G21" s="19">
        <f>'2023年'!$D$13</f>
        <v>461</v>
      </c>
      <c r="H21" s="19"/>
      <c r="J21" s="15">
        <v>6</v>
      </c>
      <c r="K21" s="35"/>
      <c r="L21" s="35">
        <f>'2019'!$D$28</f>
        <v>283</v>
      </c>
      <c r="M21" s="35">
        <f>'2020'!$D$28</f>
        <v>355</v>
      </c>
      <c r="N21" s="35">
        <f>'2021年'!$D$28</f>
        <v>304</v>
      </c>
      <c r="O21" s="36">
        <f>'2022年'!$D$28</f>
        <v>414</v>
      </c>
      <c r="P21" s="35">
        <f>'2023年'!$D$28</f>
        <v>225</v>
      </c>
      <c r="Q21" s="35"/>
    </row>
    <row r="22" spans="1:17" x14ac:dyDescent="0.15">
      <c r="A22" s="15">
        <v>7</v>
      </c>
      <c r="B22" s="22">
        <f>'2018'!$E$13</f>
        <v>436</v>
      </c>
      <c r="C22" s="22">
        <f>'2019'!$E$13</f>
        <v>264</v>
      </c>
      <c r="D22" s="22">
        <f>'2020'!$E$13</f>
        <v>273</v>
      </c>
      <c r="E22" s="22">
        <f>'2021年'!$E$13</f>
        <v>240</v>
      </c>
      <c r="F22" s="21">
        <f>'2022年'!$E$13</f>
        <v>331</v>
      </c>
      <c r="G22" s="22">
        <f>'2023年'!$E$13</f>
        <v>338</v>
      </c>
      <c r="H22" s="22"/>
      <c r="J22" s="11">
        <v>7</v>
      </c>
      <c r="K22" s="33"/>
      <c r="L22" s="33">
        <f>'2019'!$E$28</f>
        <v>463</v>
      </c>
      <c r="M22" s="33">
        <f>'2020'!$E$28</f>
        <v>484</v>
      </c>
      <c r="N22" s="33">
        <f>'2021年'!$E$28</f>
        <v>330</v>
      </c>
      <c r="O22" s="34">
        <f>'2022年'!$E$28</f>
        <v>168</v>
      </c>
      <c r="P22" s="34">
        <f>'2023年'!$E$28</f>
        <v>253</v>
      </c>
      <c r="Q22" s="34"/>
    </row>
    <row r="23" spans="1:17" x14ac:dyDescent="0.15">
      <c r="A23" s="11">
        <v>8</v>
      </c>
      <c r="B23" s="20">
        <f>'2018'!$F$13</f>
        <v>434</v>
      </c>
      <c r="C23" s="20">
        <f>'2019'!$F$13</f>
        <v>282</v>
      </c>
      <c r="D23" s="20">
        <f>'2020'!$F$13</f>
        <v>288</v>
      </c>
      <c r="E23" s="20">
        <f>'2021年'!$F$13</f>
        <v>346</v>
      </c>
      <c r="F23" s="21">
        <f>'2022年'!$F$13</f>
        <v>286</v>
      </c>
      <c r="G23" s="19">
        <f>'2023年'!$F$13</f>
        <v>449</v>
      </c>
      <c r="H23" s="19"/>
      <c r="J23" s="15">
        <v>8</v>
      </c>
      <c r="K23" s="35"/>
      <c r="L23" s="35">
        <f>'2019'!$F$28</f>
        <v>345</v>
      </c>
      <c r="M23" s="35">
        <f>'2020'!$F$28</f>
        <v>269</v>
      </c>
      <c r="N23" s="35">
        <f>'2021年'!$F$28</f>
        <v>273</v>
      </c>
      <c r="O23" s="35">
        <f>'2022年'!$F$28</f>
        <v>361</v>
      </c>
      <c r="P23" s="35">
        <f>'2023年'!$F$28</f>
        <v>398</v>
      </c>
      <c r="Q23" s="35"/>
    </row>
    <row r="24" spans="1:17" x14ac:dyDescent="0.15">
      <c r="A24" s="15">
        <v>9</v>
      </c>
      <c r="B24" s="22">
        <f>'2018'!$G$13</f>
        <v>350</v>
      </c>
      <c r="C24" s="22">
        <f>'2019'!$G$13</f>
        <v>307</v>
      </c>
      <c r="D24" s="22">
        <f>'2020'!$G$13</f>
        <v>268</v>
      </c>
      <c r="E24" s="22">
        <f>'2021年'!$G$13</f>
        <v>361</v>
      </c>
      <c r="F24" s="21">
        <f>'2022年'!$G$13</f>
        <v>222</v>
      </c>
      <c r="G24" s="22">
        <f>'2023年'!$G$13</f>
        <v>335</v>
      </c>
      <c r="H24" s="22"/>
      <c r="J24" s="11">
        <v>9</v>
      </c>
      <c r="K24" s="33"/>
      <c r="L24" s="33">
        <f>'2019'!$G$28</f>
        <v>319</v>
      </c>
      <c r="M24" s="33">
        <f>'2020'!$G$28</f>
        <v>371</v>
      </c>
      <c r="N24" s="33">
        <f>'2021年'!$G$28</f>
        <v>284</v>
      </c>
      <c r="O24" s="35">
        <f>'2022年'!$G$28</f>
        <v>365</v>
      </c>
      <c r="P24" s="34">
        <f>'2023年'!$G$28</f>
        <v>380</v>
      </c>
      <c r="Q24" s="34"/>
    </row>
    <row r="25" spans="1:17" x14ac:dyDescent="0.15">
      <c r="A25" s="11">
        <v>10</v>
      </c>
      <c r="B25" s="20">
        <f>'2018'!$H$13</f>
        <v>290</v>
      </c>
      <c r="C25" s="20">
        <f>'2019'!$H$13</f>
        <v>223</v>
      </c>
      <c r="D25" s="20">
        <f>'2020'!$H$13</f>
        <v>307</v>
      </c>
      <c r="E25" s="20">
        <f>'2021年'!$H$13</f>
        <v>330</v>
      </c>
      <c r="F25" s="21">
        <f>'2022年'!$H$13</f>
        <v>313</v>
      </c>
      <c r="G25" s="19">
        <f>'2023年'!$H$13</f>
        <v>309</v>
      </c>
      <c r="H25" s="19"/>
      <c r="J25" s="15">
        <v>10</v>
      </c>
      <c r="K25" s="35"/>
      <c r="L25" s="35">
        <f>'2019'!$H$28</f>
        <v>463</v>
      </c>
      <c r="M25" s="35">
        <f>'2020'!$H$28</f>
        <v>422</v>
      </c>
      <c r="N25" s="35">
        <f>'2021年'!$H$28</f>
        <v>367</v>
      </c>
      <c r="O25" s="35">
        <f>'2022年'!$H$28</f>
        <v>241</v>
      </c>
      <c r="P25" s="35">
        <f>'2023年'!$H$28</f>
        <v>398</v>
      </c>
      <c r="Q25" s="35"/>
    </row>
    <row r="26" spans="1:17" x14ac:dyDescent="0.15">
      <c r="A26" s="15">
        <v>11</v>
      </c>
      <c r="B26" s="22">
        <f>'2018'!$I$13</f>
        <v>205</v>
      </c>
      <c r="C26" s="22">
        <f>'2019'!$I$13</f>
        <v>280</v>
      </c>
      <c r="D26" s="22">
        <f>'2020'!$I$13</f>
        <v>242</v>
      </c>
      <c r="E26" s="22">
        <f>'2021年'!$I$13</f>
        <v>329</v>
      </c>
      <c r="F26" s="21">
        <f>'2022年'!$I$13</f>
        <v>308</v>
      </c>
      <c r="G26" s="22">
        <f>'2023年'!$I$13</f>
        <v>391</v>
      </c>
      <c r="H26" s="22"/>
      <c r="J26" s="11">
        <v>11</v>
      </c>
      <c r="K26" s="33">
        <f>'2018'!$I$28</f>
        <v>194</v>
      </c>
      <c r="L26" s="33">
        <f>'2019'!$I$28</f>
        <v>429</v>
      </c>
      <c r="M26" s="33">
        <f>'2020'!$I$28</f>
        <v>333</v>
      </c>
      <c r="N26" s="33">
        <f>'2021年'!$I$28</f>
        <v>404</v>
      </c>
      <c r="O26" s="35">
        <f>'2022年'!$I$28</f>
        <v>370</v>
      </c>
      <c r="P26" s="34">
        <f>'2023年'!$I$28</f>
        <v>419</v>
      </c>
      <c r="Q26" s="34"/>
    </row>
    <row r="27" spans="1:17" x14ac:dyDescent="0.15">
      <c r="A27" s="11">
        <v>12</v>
      </c>
      <c r="B27" s="20">
        <f>'2018'!$J$13</f>
        <v>161</v>
      </c>
      <c r="C27" s="20">
        <f>'2019'!$J$13</f>
        <v>262</v>
      </c>
      <c r="D27" s="20">
        <f>'2020'!$J$13</f>
        <v>193</v>
      </c>
      <c r="E27" s="20">
        <f>'2021年'!$J$13</f>
        <v>335</v>
      </c>
      <c r="F27" s="21">
        <f>'2022年'!$J$13</f>
        <v>216</v>
      </c>
      <c r="G27" s="19">
        <f>'2023年'!$J$13</f>
        <v>310</v>
      </c>
      <c r="H27" s="19"/>
      <c r="J27" s="15">
        <v>12</v>
      </c>
      <c r="K27" s="35">
        <f>'2018'!$J$28</f>
        <v>300</v>
      </c>
      <c r="L27" s="35">
        <f>'2019'!$J$28</f>
        <v>312</v>
      </c>
      <c r="M27" s="35">
        <f>'2020'!$J$28</f>
        <v>376</v>
      </c>
      <c r="N27" s="35">
        <f>'2021年'!$J$28</f>
        <v>398</v>
      </c>
      <c r="O27" s="35">
        <f>'2022年'!$J$28</f>
        <v>369</v>
      </c>
      <c r="P27" s="35">
        <f>'2023年'!$J$28</f>
        <v>449</v>
      </c>
      <c r="Q27" s="35"/>
    </row>
    <row r="28" spans="1:17" x14ac:dyDescent="0.15">
      <c r="A28" s="15">
        <v>1</v>
      </c>
      <c r="B28" s="22">
        <f>'2018'!$K$13</f>
        <v>193</v>
      </c>
      <c r="C28" s="22">
        <f>'2019'!$K$13</f>
        <v>392</v>
      </c>
      <c r="D28" s="22">
        <f>'2020'!$K$13</f>
        <v>218</v>
      </c>
      <c r="E28" s="22">
        <f>'2021年'!$K$13</f>
        <v>352</v>
      </c>
      <c r="F28" s="21">
        <f>'2022年'!$K$13</f>
        <v>262</v>
      </c>
      <c r="G28" s="22">
        <f>'2023年'!$K$13</f>
        <v>337</v>
      </c>
      <c r="H28" s="22"/>
      <c r="J28" s="11">
        <v>1</v>
      </c>
      <c r="K28" s="33">
        <f>'2018'!$K$28</f>
        <v>261</v>
      </c>
      <c r="L28" s="33">
        <f>'2019'!$K$28</f>
        <v>165</v>
      </c>
      <c r="M28" s="33">
        <f>'2020'!$K$28</f>
        <v>169</v>
      </c>
      <c r="N28" s="33">
        <f>'2021年'!$K$28</f>
        <v>398</v>
      </c>
      <c r="O28" s="35">
        <f>'2022年'!$K$28</f>
        <v>304</v>
      </c>
      <c r="P28" s="34">
        <f>'2023年'!$K$28</f>
        <v>358</v>
      </c>
      <c r="Q28" s="34"/>
    </row>
    <row r="29" spans="1:17" x14ac:dyDescent="0.15">
      <c r="A29" s="15">
        <v>2</v>
      </c>
      <c r="B29" s="22">
        <f>'2018'!$L$13</f>
        <v>213</v>
      </c>
      <c r="C29" s="22">
        <f>'2019'!$L$13</f>
        <v>317</v>
      </c>
      <c r="D29" s="22">
        <f>'2020'!$L$13</f>
        <v>339</v>
      </c>
      <c r="E29" s="22">
        <f>'2021年'!$L$13</f>
        <v>299</v>
      </c>
      <c r="F29" s="21">
        <f>'2022年'!$L$13</f>
        <v>360</v>
      </c>
      <c r="G29" s="22">
        <f>'2023年'!$L$13</f>
        <v>258</v>
      </c>
      <c r="H29" s="22"/>
      <c r="J29" s="15">
        <v>2</v>
      </c>
      <c r="K29" s="35">
        <f>'2018'!$L$28</f>
        <v>208</v>
      </c>
      <c r="L29" s="35">
        <f>'2019'!$L$28</f>
        <v>291</v>
      </c>
      <c r="M29" s="35">
        <f>'2020'!$L$28</f>
        <v>282</v>
      </c>
      <c r="N29" s="35">
        <f>'2021年'!$L$28</f>
        <v>270</v>
      </c>
      <c r="O29" s="35">
        <f>'2022年'!$L$28</f>
        <v>273</v>
      </c>
      <c r="P29" s="35">
        <f>'2023年'!$L$28</f>
        <v>421</v>
      </c>
      <c r="Q29" s="35"/>
    </row>
    <row r="30" spans="1:17" x14ac:dyDescent="0.15">
      <c r="A30" s="12">
        <v>3</v>
      </c>
      <c r="B30" s="24">
        <f>'2018'!$M$13</f>
        <v>215</v>
      </c>
      <c r="C30" s="24">
        <f>'2019'!$M$13</f>
        <v>307</v>
      </c>
      <c r="D30" s="24">
        <f>'2020'!$M$13</f>
        <v>321</v>
      </c>
      <c r="E30" s="24">
        <f>'2021年'!$M$13</f>
        <v>260</v>
      </c>
      <c r="F30" s="21">
        <f>'2022年'!$M$13</f>
        <v>419</v>
      </c>
      <c r="G30" s="19">
        <f>'2023年'!$M$13</f>
        <v>376</v>
      </c>
      <c r="H30" s="19"/>
      <c r="J30" s="12">
        <v>3</v>
      </c>
      <c r="K30" s="37">
        <f>'2018'!$M$28</f>
        <v>330</v>
      </c>
      <c r="L30" s="37">
        <f>'2019'!$M$28</f>
        <v>373</v>
      </c>
      <c r="M30" s="37">
        <f>'2020'!$M$28</f>
        <v>415</v>
      </c>
      <c r="N30" s="37">
        <f>'2021年'!$M$28</f>
        <v>308</v>
      </c>
      <c r="O30" s="35">
        <f>'2022年'!$M$28</f>
        <v>278</v>
      </c>
      <c r="P30" s="34">
        <f>'2023年'!$M$28</f>
        <v>349</v>
      </c>
      <c r="Q30" s="34"/>
    </row>
    <row r="31" spans="1:17" x14ac:dyDescent="0.15">
      <c r="A31" s="18" t="s">
        <v>14</v>
      </c>
      <c r="B31" s="26">
        <f t="shared" ref="B31:G31" si="2">SUM(B19:B30)</f>
        <v>2811</v>
      </c>
      <c r="C31" s="26">
        <f t="shared" si="2"/>
        <v>3927</v>
      </c>
      <c r="D31" s="26">
        <f t="shared" si="2"/>
        <v>3518</v>
      </c>
      <c r="E31" s="26">
        <f t="shared" si="2"/>
        <v>3689</v>
      </c>
      <c r="F31" s="25">
        <f t="shared" si="2"/>
        <v>3587</v>
      </c>
      <c r="G31" s="25">
        <f t="shared" si="2"/>
        <v>4443</v>
      </c>
      <c r="H31" s="25">
        <f t="shared" ref="H31" si="3">SUM(H19:H30)</f>
        <v>378</v>
      </c>
      <c r="J31" s="18" t="s">
        <v>14</v>
      </c>
      <c r="K31" s="38">
        <f>SUM(K26:K30)</f>
        <v>1293</v>
      </c>
      <c r="L31" s="38">
        <f>SUM(L19:L30)</f>
        <v>3949</v>
      </c>
      <c r="M31" s="38">
        <f>SUM(M19:M30)</f>
        <v>4114</v>
      </c>
      <c r="N31" s="38">
        <f>SUM(N19:N30)</f>
        <v>3949</v>
      </c>
      <c r="O31" s="39">
        <f>SUM(O19:O30)</f>
        <v>3624</v>
      </c>
      <c r="P31" s="39">
        <f>SUM(P19:P30)</f>
        <v>4192</v>
      </c>
      <c r="Q31" s="39">
        <f>SUM(Q19:Q30)</f>
        <v>435</v>
      </c>
    </row>
    <row r="33" spans="1:1" x14ac:dyDescent="0.15">
      <c r="A33" t="s">
        <v>18</v>
      </c>
    </row>
    <row r="34" spans="1:1" x14ac:dyDescent="0.15">
      <c r="A34" t="s">
        <v>19</v>
      </c>
    </row>
    <row r="35" spans="1:1" x14ac:dyDescent="0.15">
      <c r="A35" t="s">
        <v>26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E33" sqref="E33"/>
    </sheetView>
  </sheetViews>
  <sheetFormatPr defaultRowHeight="13.5" x14ac:dyDescent="0.15"/>
  <sheetData>
    <row r="1" spans="1:14" x14ac:dyDescent="0.15">
      <c r="A1" t="s">
        <v>0</v>
      </c>
      <c r="B1">
        <v>4</v>
      </c>
      <c r="C1">
        <v>5</v>
      </c>
      <c r="D1">
        <v>6</v>
      </c>
      <c r="E1">
        <v>7</v>
      </c>
      <c r="F1">
        <v>8</v>
      </c>
      <c r="G1">
        <v>9</v>
      </c>
      <c r="H1">
        <v>10</v>
      </c>
      <c r="I1">
        <v>11</v>
      </c>
      <c r="J1">
        <v>12</v>
      </c>
      <c r="K1">
        <v>1</v>
      </c>
      <c r="L1">
        <v>2</v>
      </c>
      <c r="M1">
        <v>3</v>
      </c>
      <c r="N1" t="s">
        <v>25</v>
      </c>
    </row>
    <row r="2" spans="1:14" x14ac:dyDescent="0.15">
      <c r="A2" t="s">
        <v>2</v>
      </c>
      <c r="B2" t="s">
        <v>10</v>
      </c>
      <c r="C2" t="s">
        <v>10</v>
      </c>
      <c r="D2" t="s">
        <v>10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</row>
    <row r="3" spans="1:14" x14ac:dyDescent="0.15">
      <c r="A3" t="s">
        <v>3</v>
      </c>
      <c r="B3">
        <v>33</v>
      </c>
      <c r="N3">
        <f>SUM(B3:M3)</f>
        <v>33</v>
      </c>
    </row>
    <row r="4" spans="1:14" x14ac:dyDescent="0.15">
      <c r="A4" t="s">
        <v>4</v>
      </c>
      <c r="B4">
        <v>188</v>
      </c>
      <c r="N4">
        <f>SUM(B4:M4)</f>
        <v>188</v>
      </c>
    </row>
    <row r="5" spans="1:14" x14ac:dyDescent="0.15">
      <c r="A5" t="s">
        <v>5</v>
      </c>
      <c r="B5">
        <v>33</v>
      </c>
      <c r="N5">
        <f t="shared" ref="N5:N7" si="0">SUM(B5:M5)</f>
        <v>33</v>
      </c>
    </row>
    <row r="6" spans="1:14" x14ac:dyDescent="0.15">
      <c r="A6" t="s">
        <v>6</v>
      </c>
      <c r="N6">
        <f t="shared" si="0"/>
        <v>0</v>
      </c>
    </row>
    <row r="7" spans="1:14" x14ac:dyDescent="0.15">
      <c r="A7" t="s">
        <v>7</v>
      </c>
      <c r="B7" s="1">
        <v>254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254</v>
      </c>
    </row>
    <row r="8" spans="1:14" x14ac:dyDescent="0.15">
      <c r="A8" t="s">
        <v>8</v>
      </c>
      <c r="B8" t="s">
        <v>11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">
        <v>11</v>
      </c>
    </row>
    <row r="9" spans="1:14" x14ac:dyDescent="0.15">
      <c r="A9" t="s">
        <v>3</v>
      </c>
      <c r="B9">
        <v>43</v>
      </c>
      <c r="N9">
        <f>SUM(B9:M9)</f>
        <v>43</v>
      </c>
    </row>
    <row r="10" spans="1:14" x14ac:dyDescent="0.15">
      <c r="A10" t="s">
        <v>4</v>
      </c>
      <c r="B10">
        <v>275</v>
      </c>
      <c r="N10">
        <f t="shared" ref="N10:N13" si="1">SUM(B10:M10)</f>
        <v>275</v>
      </c>
    </row>
    <row r="11" spans="1:14" x14ac:dyDescent="0.15">
      <c r="A11" t="s">
        <v>5</v>
      </c>
      <c r="B11">
        <v>60</v>
      </c>
      <c r="N11">
        <f t="shared" si="1"/>
        <v>60</v>
      </c>
    </row>
    <row r="12" spans="1:14" x14ac:dyDescent="0.15">
      <c r="A12" t="s">
        <v>6</v>
      </c>
      <c r="N12">
        <f t="shared" si="1"/>
        <v>0</v>
      </c>
    </row>
    <row r="13" spans="1:14" x14ac:dyDescent="0.15">
      <c r="A13" t="s">
        <v>7</v>
      </c>
      <c r="B13" s="1">
        <v>378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 t="shared" si="1"/>
        <v>378</v>
      </c>
    </row>
    <row r="16" spans="1:14" x14ac:dyDescent="0.15">
      <c r="A16" t="s">
        <v>9</v>
      </c>
      <c r="B16">
        <v>4</v>
      </c>
      <c r="C16">
        <v>5</v>
      </c>
      <c r="D16">
        <v>6</v>
      </c>
      <c r="E16">
        <v>7</v>
      </c>
      <c r="F16">
        <v>8</v>
      </c>
      <c r="G16">
        <v>9</v>
      </c>
      <c r="H16">
        <v>10</v>
      </c>
      <c r="I16">
        <v>11</v>
      </c>
      <c r="J16">
        <v>12</v>
      </c>
      <c r="K16">
        <v>1</v>
      </c>
      <c r="L16">
        <v>2</v>
      </c>
      <c r="M16">
        <v>3</v>
      </c>
      <c r="N16" t="s">
        <v>25</v>
      </c>
    </row>
    <row r="17" spans="1:14" x14ac:dyDescent="0.15">
      <c r="A17" t="s">
        <v>2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 t="s">
        <v>2</v>
      </c>
      <c r="M17" t="s">
        <v>2</v>
      </c>
    </row>
    <row r="18" spans="1:14" x14ac:dyDescent="0.15">
      <c r="A18" t="s">
        <v>3</v>
      </c>
      <c r="B18">
        <v>12</v>
      </c>
      <c r="N18">
        <f>SUM(B18:M18)</f>
        <v>12</v>
      </c>
    </row>
    <row r="19" spans="1:14" x14ac:dyDescent="0.15">
      <c r="A19" t="s">
        <v>4</v>
      </c>
      <c r="B19">
        <v>107</v>
      </c>
      <c r="N19">
        <f t="shared" ref="N19:N28" si="2">SUM(B19:M19)</f>
        <v>107</v>
      </c>
    </row>
    <row r="20" spans="1:14" x14ac:dyDescent="0.15">
      <c r="A20" t="s">
        <v>5</v>
      </c>
      <c r="B20">
        <v>30</v>
      </c>
      <c r="N20">
        <f t="shared" si="2"/>
        <v>30</v>
      </c>
    </row>
    <row r="21" spans="1:14" x14ac:dyDescent="0.15">
      <c r="A21" t="s">
        <v>6</v>
      </c>
      <c r="B21">
        <v>1</v>
      </c>
      <c r="N21">
        <f t="shared" si="2"/>
        <v>1</v>
      </c>
    </row>
    <row r="22" spans="1:14" x14ac:dyDescent="0.15">
      <c r="A22" t="s">
        <v>7</v>
      </c>
      <c r="B22" s="1">
        <v>150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 t="shared" si="2"/>
        <v>150</v>
      </c>
    </row>
    <row r="23" spans="1:14" x14ac:dyDescent="0.15">
      <c r="A23" t="s">
        <v>8</v>
      </c>
      <c r="B23" t="s">
        <v>8</v>
      </c>
      <c r="C23" t="s">
        <v>8</v>
      </c>
      <c r="D23" t="s">
        <v>8</v>
      </c>
      <c r="E23" t="s">
        <v>8</v>
      </c>
      <c r="F23" t="s">
        <v>8</v>
      </c>
      <c r="G23" t="s">
        <v>8</v>
      </c>
      <c r="H23" t="s">
        <v>8</v>
      </c>
      <c r="I23" t="s">
        <v>8</v>
      </c>
      <c r="J23" t="s">
        <v>8</v>
      </c>
      <c r="K23" t="s">
        <v>8</v>
      </c>
      <c r="L23" t="s">
        <v>8</v>
      </c>
      <c r="M23" t="s">
        <v>8</v>
      </c>
      <c r="N23">
        <f t="shared" si="2"/>
        <v>0</v>
      </c>
    </row>
    <row r="24" spans="1:14" x14ac:dyDescent="0.15">
      <c r="A24" t="s">
        <v>3</v>
      </c>
      <c r="B24">
        <v>30</v>
      </c>
      <c r="N24">
        <f t="shared" si="2"/>
        <v>30</v>
      </c>
    </row>
    <row r="25" spans="1:14" x14ac:dyDescent="0.15">
      <c r="A25" t="s">
        <v>4</v>
      </c>
      <c r="B25">
        <v>309</v>
      </c>
      <c r="N25">
        <f t="shared" si="2"/>
        <v>309</v>
      </c>
    </row>
    <row r="26" spans="1:14" x14ac:dyDescent="0.15">
      <c r="A26" t="s">
        <v>5</v>
      </c>
      <c r="B26">
        <v>90</v>
      </c>
      <c r="N26">
        <f t="shared" si="2"/>
        <v>90</v>
      </c>
    </row>
    <row r="27" spans="1:14" x14ac:dyDescent="0.15">
      <c r="A27" t="s">
        <v>6</v>
      </c>
      <c r="B27">
        <v>6</v>
      </c>
      <c r="N27">
        <f t="shared" si="2"/>
        <v>6</v>
      </c>
    </row>
    <row r="28" spans="1:14" x14ac:dyDescent="0.15">
      <c r="A28" t="s">
        <v>7</v>
      </c>
      <c r="B28" s="1">
        <v>435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 t="shared" si="2"/>
        <v>435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28"/>
    </sheetView>
  </sheetViews>
  <sheetFormatPr defaultRowHeight="13.5" x14ac:dyDescent="0.15"/>
  <sheetData>
    <row r="1" spans="1:14" x14ac:dyDescent="0.15">
      <c r="A1" t="s">
        <v>0</v>
      </c>
      <c r="B1">
        <v>4</v>
      </c>
      <c r="C1">
        <v>5</v>
      </c>
      <c r="D1">
        <v>6</v>
      </c>
      <c r="E1">
        <v>7</v>
      </c>
      <c r="F1">
        <v>8</v>
      </c>
      <c r="G1">
        <v>9</v>
      </c>
      <c r="H1">
        <v>10</v>
      </c>
      <c r="I1">
        <v>11</v>
      </c>
      <c r="J1">
        <v>12</v>
      </c>
      <c r="K1">
        <v>1</v>
      </c>
      <c r="L1">
        <v>2</v>
      </c>
      <c r="M1">
        <v>3</v>
      </c>
      <c r="N1" t="s">
        <v>24</v>
      </c>
    </row>
    <row r="2" spans="1:14" x14ac:dyDescent="0.15">
      <c r="A2" t="s">
        <v>2</v>
      </c>
      <c r="B2" t="s">
        <v>10</v>
      </c>
      <c r="C2" t="s">
        <v>10</v>
      </c>
      <c r="D2" t="s">
        <v>10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</row>
    <row r="3" spans="1:14" x14ac:dyDescent="0.15">
      <c r="A3" t="s">
        <v>3</v>
      </c>
      <c r="B3">
        <v>63</v>
      </c>
      <c r="C3">
        <v>38</v>
      </c>
      <c r="D3">
        <v>46</v>
      </c>
      <c r="E3">
        <v>50</v>
      </c>
      <c r="F3">
        <v>65</v>
      </c>
      <c r="G3">
        <v>29</v>
      </c>
      <c r="H3">
        <v>11</v>
      </c>
      <c r="I3">
        <v>26</v>
      </c>
      <c r="J3">
        <v>21</v>
      </c>
      <c r="K3">
        <v>18</v>
      </c>
      <c r="L3">
        <v>8</v>
      </c>
      <c r="M3">
        <v>8</v>
      </c>
      <c r="N3">
        <f>SUM(B3:M3)</f>
        <v>383</v>
      </c>
    </row>
    <row r="4" spans="1:14" x14ac:dyDescent="0.15">
      <c r="A4" t="s">
        <v>4</v>
      </c>
      <c r="B4">
        <v>115</v>
      </c>
      <c r="C4">
        <v>222</v>
      </c>
      <c r="D4">
        <v>252</v>
      </c>
      <c r="E4">
        <v>160</v>
      </c>
      <c r="F4">
        <v>165</v>
      </c>
      <c r="G4">
        <v>166</v>
      </c>
      <c r="H4">
        <v>150</v>
      </c>
      <c r="I4">
        <v>193</v>
      </c>
      <c r="J4">
        <v>169</v>
      </c>
      <c r="K4">
        <v>175</v>
      </c>
      <c r="L4">
        <v>118</v>
      </c>
      <c r="M4">
        <v>161</v>
      </c>
      <c r="N4">
        <f>SUM(B4:M4)</f>
        <v>2046</v>
      </c>
    </row>
    <row r="5" spans="1:14" x14ac:dyDescent="0.15">
      <c r="A5" t="s">
        <v>5</v>
      </c>
      <c r="B5">
        <v>23</v>
      </c>
      <c r="C5">
        <v>33</v>
      </c>
      <c r="D5">
        <v>38</v>
      </c>
      <c r="E5">
        <v>26</v>
      </c>
      <c r="F5">
        <v>46</v>
      </c>
      <c r="G5">
        <v>8</v>
      </c>
      <c r="I5">
        <v>44</v>
      </c>
      <c r="J5">
        <v>24</v>
      </c>
      <c r="K5">
        <v>29</v>
      </c>
      <c r="L5">
        <v>24</v>
      </c>
      <c r="M5">
        <v>32</v>
      </c>
      <c r="N5">
        <f t="shared" ref="N5:N7" si="0">SUM(B5:M5)</f>
        <v>327</v>
      </c>
    </row>
    <row r="6" spans="1:14" x14ac:dyDescent="0.15">
      <c r="A6" t="s">
        <v>6</v>
      </c>
      <c r="B6">
        <v>18</v>
      </c>
      <c r="D6">
        <v>1</v>
      </c>
      <c r="E6">
        <v>13</v>
      </c>
      <c r="F6">
        <v>14</v>
      </c>
      <c r="H6">
        <v>13</v>
      </c>
      <c r="I6">
        <v>10</v>
      </c>
      <c r="J6">
        <v>0</v>
      </c>
      <c r="K6">
        <v>0</v>
      </c>
      <c r="L6">
        <v>0</v>
      </c>
      <c r="M6">
        <v>8</v>
      </c>
      <c r="N6">
        <f t="shared" si="0"/>
        <v>77</v>
      </c>
    </row>
    <row r="7" spans="1:14" x14ac:dyDescent="0.15">
      <c r="A7" t="s">
        <v>7</v>
      </c>
      <c r="B7" s="1">
        <v>219</v>
      </c>
      <c r="C7" s="1">
        <v>293</v>
      </c>
      <c r="D7" s="1">
        <v>337</v>
      </c>
      <c r="E7" s="1">
        <v>249</v>
      </c>
      <c r="F7" s="1">
        <v>290</v>
      </c>
      <c r="G7" s="1">
        <v>203</v>
      </c>
      <c r="H7" s="1">
        <v>174</v>
      </c>
      <c r="I7" s="1">
        <v>273</v>
      </c>
      <c r="J7" s="1">
        <v>214</v>
      </c>
      <c r="K7" s="1">
        <v>222</v>
      </c>
      <c r="L7" s="1">
        <v>150</v>
      </c>
      <c r="M7" s="1">
        <v>209</v>
      </c>
      <c r="N7" s="1">
        <f t="shared" si="0"/>
        <v>2833</v>
      </c>
    </row>
    <row r="8" spans="1:14" x14ac:dyDescent="0.15">
      <c r="A8" t="s">
        <v>8</v>
      </c>
      <c r="B8" t="s">
        <v>11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">
        <v>11</v>
      </c>
    </row>
    <row r="9" spans="1:14" x14ac:dyDescent="0.15">
      <c r="A9" t="s">
        <v>3</v>
      </c>
      <c r="B9">
        <v>107</v>
      </c>
      <c r="C9">
        <v>29</v>
      </c>
      <c r="D9">
        <v>43</v>
      </c>
      <c r="E9">
        <v>65</v>
      </c>
      <c r="F9">
        <v>96</v>
      </c>
      <c r="G9">
        <v>45</v>
      </c>
      <c r="H9">
        <v>17</v>
      </c>
      <c r="I9">
        <v>35</v>
      </c>
      <c r="J9">
        <v>26</v>
      </c>
      <c r="K9">
        <v>22</v>
      </c>
      <c r="L9">
        <v>18</v>
      </c>
      <c r="M9">
        <v>18</v>
      </c>
      <c r="N9">
        <f>SUM(B9:M9)</f>
        <v>521</v>
      </c>
    </row>
    <row r="10" spans="1:14" x14ac:dyDescent="0.15">
      <c r="A10" t="s">
        <v>4</v>
      </c>
      <c r="B10">
        <v>269</v>
      </c>
      <c r="C10">
        <v>346</v>
      </c>
      <c r="D10">
        <v>357</v>
      </c>
      <c r="E10">
        <v>224</v>
      </c>
      <c r="F10">
        <v>258</v>
      </c>
      <c r="G10">
        <v>282</v>
      </c>
      <c r="H10">
        <v>270</v>
      </c>
      <c r="I10">
        <v>292</v>
      </c>
      <c r="J10">
        <v>248</v>
      </c>
      <c r="K10">
        <v>260</v>
      </c>
      <c r="L10">
        <v>181</v>
      </c>
      <c r="M10">
        <v>281</v>
      </c>
      <c r="N10">
        <f t="shared" ref="N10:N13" si="1">SUM(B10:M10)</f>
        <v>3268</v>
      </c>
    </row>
    <row r="11" spans="1:14" x14ac:dyDescent="0.15">
      <c r="A11" t="s">
        <v>5</v>
      </c>
      <c r="B11">
        <v>40</v>
      </c>
      <c r="C11">
        <v>46</v>
      </c>
      <c r="D11">
        <v>59</v>
      </c>
      <c r="E11">
        <v>33</v>
      </c>
      <c r="F11">
        <v>81</v>
      </c>
      <c r="G11">
        <v>8</v>
      </c>
      <c r="H11">
        <v>0</v>
      </c>
      <c r="I11">
        <v>45</v>
      </c>
      <c r="J11">
        <v>36</v>
      </c>
      <c r="K11">
        <v>55</v>
      </c>
      <c r="L11">
        <v>59</v>
      </c>
      <c r="M11">
        <v>69</v>
      </c>
      <c r="N11">
        <f t="shared" si="1"/>
        <v>531</v>
      </c>
    </row>
    <row r="12" spans="1:14" x14ac:dyDescent="0.15">
      <c r="A12" t="s">
        <v>6</v>
      </c>
      <c r="B12">
        <v>42</v>
      </c>
      <c r="D12">
        <v>2</v>
      </c>
      <c r="E12">
        <v>16</v>
      </c>
      <c r="F12">
        <v>14</v>
      </c>
      <c r="H12">
        <v>22</v>
      </c>
      <c r="I12">
        <v>19</v>
      </c>
      <c r="J12">
        <v>0</v>
      </c>
      <c r="K12">
        <v>0</v>
      </c>
      <c r="L12">
        <v>0</v>
      </c>
      <c r="M12">
        <v>8</v>
      </c>
      <c r="N12">
        <f t="shared" si="1"/>
        <v>123</v>
      </c>
    </row>
    <row r="13" spans="1:14" x14ac:dyDescent="0.15">
      <c r="A13" t="s">
        <v>7</v>
      </c>
      <c r="B13" s="1">
        <v>458</v>
      </c>
      <c r="C13" s="1">
        <v>421</v>
      </c>
      <c r="D13" s="1">
        <v>461</v>
      </c>
      <c r="E13" s="1">
        <v>338</v>
      </c>
      <c r="F13" s="1">
        <v>449</v>
      </c>
      <c r="G13" s="1">
        <v>335</v>
      </c>
      <c r="H13" s="1">
        <v>309</v>
      </c>
      <c r="I13" s="1">
        <v>391</v>
      </c>
      <c r="J13" s="1">
        <v>310</v>
      </c>
      <c r="K13" s="1">
        <v>337</v>
      </c>
      <c r="L13" s="1">
        <v>258</v>
      </c>
      <c r="M13" s="1">
        <v>376</v>
      </c>
      <c r="N13" s="1">
        <f t="shared" si="1"/>
        <v>4443</v>
      </c>
    </row>
    <row r="16" spans="1:14" x14ac:dyDescent="0.15">
      <c r="A16" t="s">
        <v>9</v>
      </c>
      <c r="B16">
        <v>4</v>
      </c>
      <c r="C16">
        <v>5</v>
      </c>
      <c r="D16">
        <v>6</v>
      </c>
      <c r="E16">
        <v>7</v>
      </c>
      <c r="F16">
        <v>8</v>
      </c>
      <c r="G16">
        <v>9</v>
      </c>
      <c r="H16">
        <v>10</v>
      </c>
      <c r="I16">
        <v>11</v>
      </c>
      <c r="J16">
        <v>12</v>
      </c>
      <c r="K16">
        <v>1</v>
      </c>
      <c r="L16">
        <v>2</v>
      </c>
      <c r="M16">
        <v>3</v>
      </c>
      <c r="N16" t="s">
        <v>24</v>
      </c>
    </row>
    <row r="17" spans="1:14" x14ac:dyDescent="0.15">
      <c r="A17" t="s">
        <v>2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 t="s">
        <v>2</v>
      </c>
      <c r="M17" t="s">
        <v>2</v>
      </c>
    </row>
    <row r="18" spans="1:14" x14ac:dyDescent="0.15">
      <c r="A18" t="s">
        <v>3</v>
      </c>
      <c r="B18">
        <v>27</v>
      </c>
      <c r="C18">
        <v>15</v>
      </c>
      <c r="D18">
        <v>35</v>
      </c>
      <c r="E18">
        <v>7</v>
      </c>
      <c r="F18">
        <v>22</v>
      </c>
      <c r="G18">
        <v>0</v>
      </c>
      <c r="H18">
        <v>10</v>
      </c>
      <c r="I18">
        <v>11</v>
      </c>
      <c r="J18">
        <v>18</v>
      </c>
      <c r="K18">
        <v>32</v>
      </c>
      <c r="L18">
        <v>6</v>
      </c>
      <c r="M18">
        <v>0</v>
      </c>
      <c r="N18">
        <f>SUM(B18:M18)</f>
        <v>183</v>
      </c>
    </row>
    <row r="19" spans="1:14" x14ac:dyDescent="0.15">
      <c r="A19" t="s">
        <v>4</v>
      </c>
      <c r="B19">
        <v>45</v>
      </c>
      <c r="C19">
        <v>61</v>
      </c>
      <c r="D19">
        <v>41</v>
      </c>
      <c r="E19">
        <v>79</v>
      </c>
      <c r="F19">
        <v>77</v>
      </c>
      <c r="G19">
        <v>84</v>
      </c>
      <c r="H19">
        <v>107</v>
      </c>
      <c r="I19">
        <v>94</v>
      </c>
      <c r="J19">
        <v>124</v>
      </c>
      <c r="K19">
        <v>73</v>
      </c>
      <c r="L19">
        <v>103</v>
      </c>
      <c r="M19">
        <v>85</v>
      </c>
      <c r="N19">
        <f t="shared" ref="N19:N28" si="2">SUM(B19:M19)</f>
        <v>973</v>
      </c>
    </row>
    <row r="20" spans="1:14" x14ac:dyDescent="0.15">
      <c r="A20" t="s">
        <v>5</v>
      </c>
      <c r="B20">
        <v>20</v>
      </c>
      <c r="C20">
        <v>7</v>
      </c>
      <c r="D20">
        <v>1</v>
      </c>
      <c r="E20">
        <v>4</v>
      </c>
      <c r="F20">
        <v>37</v>
      </c>
      <c r="G20">
        <v>33</v>
      </c>
      <c r="H20">
        <v>3</v>
      </c>
      <c r="I20">
        <v>0</v>
      </c>
      <c r="J20">
        <v>11</v>
      </c>
      <c r="K20">
        <v>2</v>
      </c>
      <c r="L20">
        <v>9</v>
      </c>
      <c r="M20">
        <v>10</v>
      </c>
      <c r="N20">
        <f t="shared" si="2"/>
        <v>137</v>
      </c>
    </row>
    <row r="21" spans="1:14" x14ac:dyDescent="0.15">
      <c r="A21" t="s">
        <v>6</v>
      </c>
      <c r="B21">
        <v>0</v>
      </c>
      <c r="C21">
        <v>0</v>
      </c>
      <c r="D21">
        <v>0</v>
      </c>
      <c r="E21">
        <v>0</v>
      </c>
      <c r="F21">
        <v>0</v>
      </c>
      <c r="G21">
        <v>8</v>
      </c>
      <c r="H21">
        <v>0</v>
      </c>
      <c r="I21">
        <v>18</v>
      </c>
      <c r="J21">
        <v>8</v>
      </c>
      <c r="K21">
        <v>0</v>
      </c>
      <c r="L21">
        <v>3</v>
      </c>
      <c r="M21">
        <v>5</v>
      </c>
      <c r="N21">
        <f t="shared" si="2"/>
        <v>42</v>
      </c>
    </row>
    <row r="22" spans="1:14" x14ac:dyDescent="0.15">
      <c r="A22" t="s">
        <v>7</v>
      </c>
      <c r="B22" s="1">
        <v>92</v>
      </c>
      <c r="C22" s="1">
        <v>83</v>
      </c>
      <c r="D22" s="1">
        <v>77</v>
      </c>
      <c r="E22" s="1">
        <v>90</v>
      </c>
      <c r="F22" s="1">
        <v>136</v>
      </c>
      <c r="G22" s="1">
        <v>125</v>
      </c>
      <c r="H22" s="1">
        <v>120</v>
      </c>
      <c r="I22" s="1">
        <v>123</v>
      </c>
      <c r="J22" s="1">
        <v>161</v>
      </c>
      <c r="K22" s="1">
        <v>107</v>
      </c>
      <c r="L22" s="1">
        <v>121</v>
      </c>
      <c r="M22" s="1">
        <v>100</v>
      </c>
      <c r="N22" s="1">
        <f t="shared" si="2"/>
        <v>1335</v>
      </c>
    </row>
    <row r="23" spans="1:14" x14ac:dyDescent="0.15">
      <c r="A23" t="s">
        <v>8</v>
      </c>
      <c r="B23" t="s">
        <v>8</v>
      </c>
      <c r="C23" t="s">
        <v>8</v>
      </c>
      <c r="D23" t="s">
        <v>8</v>
      </c>
      <c r="E23" t="s">
        <v>8</v>
      </c>
      <c r="F23" t="s">
        <v>8</v>
      </c>
      <c r="G23" t="s">
        <v>8</v>
      </c>
      <c r="H23" t="s">
        <v>8</v>
      </c>
      <c r="I23" t="s">
        <v>8</v>
      </c>
      <c r="J23" t="s">
        <v>8</v>
      </c>
      <c r="K23" t="s">
        <v>8</v>
      </c>
      <c r="L23" t="s">
        <v>8</v>
      </c>
      <c r="M23" t="s">
        <v>8</v>
      </c>
      <c r="N23">
        <f t="shared" si="2"/>
        <v>0</v>
      </c>
    </row>
    <row r="24" spans="1:14" x14ac:dyDescent="0.15">
      <c r="A24" t="s">
        <v>3</v>
      </c>
      <c r="B24">
        <v>75</v>
      </c>
      <c r="C24">
        <v>43</v>
      </c>
      <c r="D24">
        <v>104</v>
      </c>
      <c r="E24">
        <v>21</v>
      </c>
      <c r="F24">
        <v>64</v>
      </c>
      <c r="G24">
        <v>0</v>
      </c>
      <c r="H24">
        <v>36</v>
      </c>
      <c r="I24">
        <v>31</v>
      </c>
      <c r="J24">
        <v>63</v>
      </c>
      <c r="K24">
        <v>92</v>
      </c>
      <c r="L24">
        <v>24</v>
      </c>
      <c r="M24">
        <v>0</v>
      </c>
      <c r="N24">
        <f t="shared" si="2"/>
        <v>553</v>
      </c>
    </row>
    <row r="25" spans="1:14" x14ac:dyDescent="0.15">
      <c r="A25" t="s">
        <v>4</v>
      </c>
      <c r="B25">
        <v>139</v>
      </c>
      <c r="C25">
        <v>204</v>
      </c>
      <c r="D25">
        <v>119</v>
      </c>
      <c r="E25">
        <v>220</v>
      </c>
      <c r="F25">
        <v>222</v>
      </c>
      <c r="G25">
        <v>256</v>
      </c>
      <c r="H25">
        <v>350</v>
      </c>
      <c r="I25">
        <v>323</v>
      </c>
      <c r="J25">
        <v>330</v>
      </c>
      <c r="K25">
        <v>259</v>
      </c>
      <c r="L25">
        <v>357</v>
      </c>
      <c r="M25">
        <v>296</v>
      </c>
      <c r="N25">
        <f t="shared" si="2"/>
        <v>3075</v>
      </c>
    </row>
    <row r="26" spans="1:14" x14ac:dyDescent="0.15">
      <c r="A26" t="s">
        <v>5</v>
      </c>
      <c r="B26">
        <v>58</v>
      </c>
      <c r="C26">
        <v>23</v>
      </c>
      <c r="D26">
        <v>2</v>
      </c>
      <c r="E26">
        <v>12</v>
      </c>
      <c r="F26">
        <v>112</v>
      </c>
      <c r="G26">
        <v>98</v>
      </c>
      <c r="H26">
        <v>12</v>
      </c>
      <c r="I26">
        <v>0</v>
      </c>
      <c r="J26">
        <v>31</v>
      </c>
      <c r="K26">
        <v>7</v>
      </c>
      <c r="L26">
        <v>31</v>
      </c>
      <c r="M26">
        <v>33</v>
      </c>
      <c r="N26">
        <f t="shared" si="2"/>
        <v>419</v>
      </c>
    </row>
    <row r="27" spans="1:14" x14ac:dyDescent="0.15">
      <c r="A27" t="s">
        <v>6</v>
      </c>
      <c r="B27">
        <v>0</v>
      </c>
      <c r="C27">
        <v>0</v>
      </c>
      <c r="D27">
        <v>0</v>
      </c>
      <c r="E27">
        <v>0</v>
      </c>
      <c r="F27">
        <v>0</v>
      </c>
      <c r="G27">
        <v>26</v>
      </c>
      <c r="H27">
        <v>0</v>
      </c>
      <c r="I27">
        <v>65</v>
      </c>
      <c r="J27">
        <v>25</v>
      </c>
      <c r="K27">
        <v>0</v>
      </c>
      <c r="L27">
        <v>9</v>
      </c>
      <c r="M27">
        <v>20</v>
      </c>
      <c r="N27">
        <f t="shared" si="2"/>
        <v>145</v>
      </c>
    </row>
    <row r="28" spans="1:14" x14ac:dyDescent="0.15">
      <c r="A28" t="s">
        <v>7</v>
      </c>
      <c r="B28" s="1">
        <v>272</v>
      </c>
      <c r="C28" s="1">
        <v>270</v>
      </c>
      <c r="D28" s="1">
        <v>225</v>
      </c>
      <c r="E28" s="1">
        <v>253</v>
      </c>
      <c r="F28" s="1">
        <v>398</v>
      </c>
      <c r="G28" s="1">
        <v>380</v>
      </c>
      <c r="H28" s="1">
        <v>398</v>
      </c>
      <c r="I28" s="1">
        <v>419</v>
      </c>
      <c r="J28" s="1">
        <v>449</v>
      </c>
      <c r="K28" s="1">
        <v>358</v>
      </c>
      <c r="L28" s="1">
        <v>421</v>
      </c>
      <c r="M28" s="1">
        <v>349</v>
      </c>
      <c r="N28" s="1">
        <f t="shared" si="2"/>
        <v>4192</v>
      </c>
    </row>
  </sheetData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G28" sqref="G28:N28"/>
    </sheetView>
  </sheetViews>
  <sheetFormatPr defaultRowHeight="13.5" x14ac:dyDescent="0.15"/>
  <sheetData>
    <row r="1" spans="1:14" x14ac:dyDescent="0.15">
      <c r="A1" t="s">
        <v>0</v>
      </c>
      <c r="B1">
        <v>4</v>
      </c>
      <c r="C1">
        <v>5</v>
      </c>
      <c r="D1">
        <v>6</v>
      </c>
      <c r="E1">
        <v>7</v>
      </c>
      <c r="F1">
        <v>8</v>
      </c>
      <c r="G1">
        <v>9</v>
      </c>
      <c r="H1">
        <v>10</v>
      </c>
      <c r="I1">
        <v>11</v>
      </c>
      <c r="J1">
        <v>12</v>
      </c>
      <c r="K1">
        <v>1</v>
      </c>
      <c r="L1">
        <v>2</v>
      </c>
      <c r="M1">
        <v>3</v>
      </c>
      <c r="N1" t="s">
        <v>12</v>
      </c>
    </row>
    <row r="2" spans="1:14" x14ac:dyDescent="0.15">
      <c r="A2" t="s">
        <v>2</v>
      </c>
      <c r="B2" t="s">
        <v>10</v>
      </c>
      <c r="C2" t="s">
        <v>10</v>
      </c>
      <c r="D2" t="s">
        <v>10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</row>
    <row r="3" spans="1:14" x14ac:dyDescent="0.15">
      <c r="A3" t="s">
        <v>3</v>
      </c>
      <c r="B3">
        <v>18</v>
      </c>
      <c r="C3">
        <v>27</v>
      </c>
      <c r="D3">
        <v>19</v>
      </c>
      <c r="E3">
        <v>24</v>
      </c>
      <c r="F3">
        <v>28</v>
      </c>
      <c r="G3">
        <v>5</v>
      </c>
      <c r="H3">
        <v>19</v>
      </c>
      <c r="I3">
        <v>16</v>
      </c>
      <c r="J3">
        <v>5</v>
      </c>
      <c r="K3">
        <v>21</v>
      </c>
      <c r="L3">
        <v>26</v>
      </c>
      <c r="M3">
        <v>73</v>
      </c>
      <c r="N3">
        <f>SUM(B3:M3)</f>
        <v>281</v>
      </c>
    </row>
    <row r="4" spans="1:14" x14ac:dyDescent="0.15">
      <c r="A4" t="s">
        <v>4</v>
      </c>
      <c r="B4">
        <v>127</v>
      </c>
      <c r="C4">
        <v>78</v>
      </c>
      <c r="D4">
        <v>90</v>
      </c>
      <c r="E4">
        <v>81</v>
      </c>
      <c r="F4">
        <v>71</v>
      </c>
      <c r="G4">
        <v>61</v>
      </c>
      <c r="H4">
        <v>88</v>
      </c>
      <c r="I4">
        <v>83</v>
      </c>
      <c r="J4">
        <v>48</v>
      </c>
      <c r="K4">
        <v>71</v>
      </c>
      <c r="L4">
        <v>135</v>
      </c>
      <c r="M4">
        <v>139</v>
      </c>
      <c r="N4">
        <f>SUM(B4:M4)</f>
        <v>1072</v>
      </c>
    </row>
    <row r="5" spans="1:14" x14ac:dyDescent="0.15">
      <c r="A5" t="s">
        <v>5</v>
      </c>
      <c r="B5">
        <v>13</v>
      </c>
      <c r="C5">
        <v>22</v>
      </c>
      <c r="D5">
        <v>29</v>
      </c>
      <c r="E5">
        <v>27</v>
      </c>
      <c r="F5">
        <v>4</v>
      </c>
      <c r="G5">
        <v>17</v>
      </c>
      <c r="H5">
        <v>1</v>
      </c>
      <c r="I5">
        <v>2</v>
      </c>
      <c r="J5">
        <v>15</v>
      </c>
      <c r="K5">
        <v>6</v>
      </c>
      <c r="L5">
        <v>31</v>
      </c>
      <c r="M5">
        <v>38</v>
      </c>
      <c r="N5">
        <f t="shared" ref="N5:N6" si="0">SUM(B5:M5)</f>
        <v>205</v>
      </c>
    </row>
    <row r="6" spans="1:14" x14ac:dyDescent="0.15">
      <c r="A6" t="s">
        <v>6</v>
      </c>
      <c r="B6">
        <v>0</v>
      </c>
      <c r="C6">
        <v>16</v>
      </c>
      <c r="D6">
        <v>6</v>
      </c>
      <c r="E6">
        <v>0</v>
      </c>
      <c r="F6">
        <v>0</v>
      </c>
      <c r="G6">
        <v>0</v>
      </c>
      <c r="H6">
        <v>0</v>
      </c>
      <c r="I6">
        <v>12</v>
      </c>
      <c r="J6">
        <v>8</v>
      </c>
      <c r="K6">
        <v>15</v>
      </c>
      <c r="L6">
        <v>12</v>
      </c>
      <c r="M6">
        <v>7</v>
      </c>
      <c r="N6">
        <f t="shared" si="0"/>
        <v>76</v>
      </c>
    </row>
    <row r="7" spans="1:14" x14ac:dyDescent="0.15">
      <c r="A7" t="s">
        <v>7</v>
      </c>
      <c r="B7" s="1">
        <v>158</v>
      </c>
      <c r="C7" s="1">
        <v>143</v>
      </c>
      <c r="D7" s="1">
        <v>144</v>
      </c>
      <c r="E7" s="1">
        <v>132</v>
      </c>
      <c r="F7" s="1">
        <f>SUM(F3:F6)</f>
        <v>103</v>
      </c>
      <c r="G7" s="1">
        <f>SUM(G3:G6)</f>
        <v>83</v>
      </c>
      <c r="H7" s="1">
        <f t="shared" ref="H7:N7" si="1">SUM(H3:H6)</f>
        <v>108</v>
      </c>
      <c r="I7" s="1">
        <f t="shared" si="1"/>
        <v>113</v>
      </c>
      <c r="J7" s="1">
        <f t="shared" si="1"/>
        <v>76</v>
      </c>
      <c r="K7" s="1">
        <f t="shared" si="1"/>
        <v>113</v>
      </c>
      <c r="L7" s="1">
        <f t="shared" si="1"/>
        <v>204</v>
      </c>
      <c r="M7" s="1">
        <f t="shared" si="1"/>
        <v>257</v>
      </c>
      <c r="N7" s="1">
        <f t="shared" si="1"/>
        <v>1634</v>
      </c>
    </row>
    <row r="8" spans="1:14" x14ac:dyDescent="0.15">
      <c r="A8" t="s">
        <v>8</v>
      </c>
      <c r="B8" t="s">
        <v>11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">
        <v>11</v>
      </c>
    </row>
    <row r="9" spans="1:14" x14ac:dyDescent="0.15">
      <c r="A9" t="s">
        <v>3</v>
      </c>
      <c r="B9">
        <v>37</v>
      </c>
      <c r="C9">
        <v>51</v>
      </c>
      <c r="D9">
        <v>67</v>
      </c>
      <c r="E9">
        <v>71</v>
      </c>
      <c r="F9">
        <v>56</v>
      </c>
      <c r="G9">
        <v>11</v>
      </c>
      <c r="H9">
        <v>60</v>
      </c>
      <c r="I9">
        <v>46</v>
      </c>
      <c r="J9">
        <v>11</v>
      </c>
      <c r="K9">
        <v>39</v>
      </c>
      <c r="L9">
        <v>46</v>
      </c>
      <c r="M9">
        <v>111</v>
      </c>
      <c r="N9">
        <f>SUM(B9:M9)</f>
        <v>606</v>
      </c>
    </row>
    <row r="10" spans="1:14" x14ac:dyDescent="0.15">
      <c r="A10" t="s">
        <v>4</v>
      </c>
      <c r="B10">
        <v>257</v>
      </c>
      <c r="C10">
        <v>153</v>
      </c>
      <c r="D10">
        <v>119</v>
      </c>
      <c r="E10">
        <v>191</v>
      </c>
      <c r="F10">
        <v>218</v>
      </c>
      <c r="G10">
        <v>170</v>
      </c>
      <c r="H10">
        <v>216</v>
      </c>
      <c r="I10">
        <v>220</v>
      </c>
      <c r="J10">
        <v>136</v>
      </c>
      <c r="K10">
        <v>179</v>
      </c>
      <c r="L10">
        <v>227</v>
      </c>
      <c r="M10">
        <v>240</v>
      </c>
      <c r="N10">
        <f t="shared" ref="N10:N12" si="2">SUM(B10:M10)</f>
        <v>2326</v>
      </c>
    </row>
    <row r="11" spans="1:14" x14ac:dyDescent="0.15">
      <c r="A11" t="s">
        <v>5</v>
      </c>
      <c r="B11">
        <v>34</v>
      </c>
      <c r="C11">
        <v>51</v>
      </c>
      <c r="D11">
        <v>55</v>
      </c>
      <c r="E11">
        <v>69</v>
      </c>
      <c r="F11">
        <v>12</v>
      </c>
      <c r="G11">
        <v>41</v>
      </c>
      <c r="H11">
        <v>2</v>
      </c>
      <c r="I11">
        <v>6</v>
      </c>
      <c r="J11">
        <v>48</v>
      </c>
      <c r="K11">
        <v>10</v>
      </c>
      <c r="L11">
        <v>62</v>
      </c>
      <c r="M11">
        <v>55</v>
      </c>
      <c r="N11">
        <f t="shared" si="2"/>
        <v>445</v>
      </c>
    </row>
    <row r="12" spans="1:14" x14ac:dyDescent="0.15">
      <c r="A12" t="s">
        <v>6</v>
      </c>
      <c r="B12">
        <v>0</v>
      </c>
      <c r="C12">
        <v>35</v>
      </c>
      <c r="D12">
        <v>11</v>
      </c>
      <c r="E12">
        <v>0</v>
      </c>
      <c r="F12">
        <v>0</v>
      </c>
      <c r="G12">
        <v>0</v>
      </c>
      <c r="H12">
        <v>35</v>
      </c>
      <c r="I12">
        <v>36</v>
      </c>
      <c r="J12">
        <v>21</v>
      </c>
      <c r="K12">
        <v>34</v>
      </c>
      <c r="L12">
        <v>25</v>
      </c>
      <c r="M12">
        <v>13</v>
      </c>
      <c r="N12">
        <f t="shared" si="2"/>
        <v>210</v>
      </c>
    </row>
    <row r="13" spans="1:14" x14ac:dyDescent="0.15">
      <c r="A13" t="s">
        <v>7</v>
      </c>
      <c r="B13" s="1">
        <v>328</v>
      </c>
      <c r="C13" s="1">
        <v>290</v>
      </c>
      <c r="D13" s="1">
        <v>252</v>
      </c>
      <c r="E13" s="1">
        <v>331</v>
      </c>
      <c r="F13" s="1">
        <f>SUM(F9:F12)</f>
        <v>286</v>
      </c>
      <c r="G13" s="1">
        <f>SUM(G9:G12)</f>
        <v>222</v>
      </c>
      <c r="H13" s="1">
        <f t="shared" ref="H13:N13" si="3">SUM(H9:H12)</f>
        <v>313</v>
      </c>
      <c r="I13" s="1">
        <f t="shared" si="3"/>
        <v>308</v>
      </c>
      <c r="J13" s="1">
        <f t="shared" si="3"/>
        <v>216</v>
      </c>
      <c r="K13" s="1">
        <f t="shared" si="3"/>
        <v>262</v>
      </c>
      <c r="L13" s="1">
        <f t="shared" si="3"/>
        <v>360</v>
      </c>
      <c r="M13" s="1">
        <f t="shared" si="3"/>
        <v>419</v>
      </c>
      <c r="N13" s="1">
        <f t="shared" si="3"/>
        <v>3587</v>
      </c>
    </row>
    <row r="16" spans="1:14" x14ac:dyDescent="0.15">
      <c r="A16" t="s">
        <v>9</v>
      </c>
      <c r="B16">
        <v>4</v>
      </c>
      <c r="C16">
        <v>5</v>
      </c>
      <c r="D16">
        <v>6</v>
      </c>
      <c r="E16">
        <v>7</v>
      </c>
      <c r="F16">
        <v>8</v>
      </c>
      <c r="G16">
        <v>9</v>
      </c>
      <c r="H16">
        <v>10</v>
      </c>
      <c r="I16">
        <v>11</v>
      </c>
      <c r="J16">
        <v>12</v>
      </c>
      <c r="K16">
        <v>1</v>
      </c>
      <c r="L16">
        <v>2</v>
      </c>
      <c r="M16">
        <v>3</v>
      </c>
      <c r="N16" t="s">
        <v>12</v>
      </c>
    </row>
    <row r="17" spans="1:14" x14ac:dyDescent="0.15">
      <c r="A17" t="s">
        <v>2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 t="s">
        <v>2</v>
      </c>
      <c r="M17" t="s">
        <v>2</v>
      </c>
    </row>
    <row r="18" spans="1:14" x14ac:dyDescent="0.15">
      <c r="A18" t="s">
        <v>3</v>
      </c>
      <c r="C18">
        <v>23</v>
      </c>
      <c r="D18">
        <v>20</v>
      </c>
      <c r="E18">
        <v>3</v>
      </c>
      <c r="F18">
        <v>2</v>
      </c>
      <c r="G18">
        <v>6</v>
      </c>
      <c r="H18">
        <v>0</v>
      </c>
      <c r="I18">
        <v>18</v>
      </c>
      <c r="J18">
        <v>24</v>
      </c>
      <c r="K18">
        <v>0</v>
      </c>
      <c r="L18">
        <v>0</v>
      </c>
      <c r="M18">
        <v>1</v>
      </c>
      <c r="N18">
        <f>SUM(B18:M18)</f>
        <v>97</v>
      </c>
    </row>
    <row r="19" spans="1:14" x14ac:dyDescent="0.15">
      <c r="A19" t="s">
        <v>4</v>
      </c>
      <c r="B19">
        <v>54</v>
      </c>
      <c r="C19">
        <v>48</v>
      </c>
      <c r="D19">
        <v>108</v>
      </c>
      <c r="E19">
        <v>45</v>
      </c>
      <c r="F19">
        <v>75</v>
      </c>
      <c r="G19">
        <v>82</v>
      </c>
      <c r="H19">
        <v>73</v>
      </c>
      <c r="I19">
        <v>79</v>
      </c>
      <c r="J19">
        <v>52</v>
      </c>
      <c r="K19">
        <v>74</v>
      </c>
      <c r="L19">
        <v>49</v>
      </c>
      <c r="M19">
        <v>60</v>
      </c>
      <c r="N19">
        <f t="shared" ref="N19:N27" si="4">SUM(B19:M19)</f>
        <v>799</v>
      </c>
    </row>
    <row r="20" spans="1:14" x14ac:dyDescent="0.15">
      <c r="A20" t="s">
        <v>5</v>
      </c>
      <c r="B20">
        <v>20</v>
      </c>
      <c r="C20">
        <v>8</v>
      </c>
      <c r="D20">
        <v>10</v>
      </c>
      <c r="F20">
        <v>20</v>
      </c>
      <c r="G20">
        <v>17</v>
      </c>
      <c r="H20">
        <v>9</v>
      </c>
      <c r="I20">
        <v>0</v>
      </c>
      <c r="J20">
        <v>6</v>
      </c>
      <c r="K20">
        <v>13</v>
      </c>
      <c r="L20">
        <v>24</v>
      </c>
      <c r="M20">
        <v>33</v>
      </c>
      <c r="N20">
        <f t="shared" si="4"/>
        <v>160</v>
      </c>
    </row>
    <row r="21" spans="1:14" x14ac:dyDescent="0.15">
      <c r="A21" t="s">
        <v>6</v>
      </c>
      <c r="D21">
        <v>6</v>
      </c>
      <c r="H21">
        <v>0</v>
      </c>
      <c r="I21">
        <v>7</v>
      </c>
      <c r="J21">
        <v>20</v>
      </c>
      <c r="K21">
        <v>7</v>
      </c>
      <c r="L21">
        <v>11</v>
      </c>
      <c r="M21">
        <v>0</v>
      </c>
      <c r="N21">
        <f t="shared" si="4"/>
        <v>51</v>
      </c>
    </row>
    <row r="22" spans="1:14" x14ac:dyDescent="0.15">
      <c r="A22" t="s">
        <v>7</v>
      </c>
      <c r="B22" s="1">
        <v>74</v>
      </c>
      <c r="C22" s="1">
        <v>79</v>
      </c>
      <c r="D22" s="1">
        <v>144</v>
      </c>
      <c r="E22" s="1">
        <v>48</v>
      </c>
      <c r="F22" s="1">
        <f>SUM(F18:F21)</f>
        <v>97</v>
      </c>
      <c r="G22" s="1">
        <f>SUM(G18:G21)</f>
        <v>105</v>
      </c>
      <c r="H22" s="1">
        <f t="shared" ref="H22:N22" si="5">SUM(H18:H21)</f>
        <v>82</v>
      </c>
      <c r="I22" s="1">
        <f t="shared" si="5"/>
        <v>104</v>
      </c>
      <c r="J22" s="1">
        <f t="shared" si="5"/>
        <v>102</v>
      </c>
      <c r="K22" s="1">
        <f t="shared" si="5"/>
        <v>94</v>
      </c>
      <c r="L22" s="1">
        <f t="shared" si="5"/>
        <v>84</v>
      </c>
      <c r="M22" s="1">
        <f t="shared" si="5"/>
        <v>94</v>
      </c>
      <c r="N22" s="1">
        <f t="shared" si="5"/>
        <v>1107</v>
      </c>
    </row>
    <row r="23" spans="1:14" x14ac:dyDescent="0.15">
      <c r="A23" t="s">
        <v>8</v>
      </c>
      <c r="B23" t="s">
        <v>8</v>
      </c>
      <c r="C23" t="s">
        <v>8</v>
      </c>
      <c r="D23" t="s">
        <v>8</v>
      </c>
      <c r="E23" t="s">
        <v>8</v>
      </c>
      <c r="F23" t="s">
        <v>8</v>
      </c>
      <c r="G23" t="s">
        <v>8</v>
      </c>
      <c r="H23" t="s">
        <v>8</v>
      </c>
      <c r="I23" t="s">
        <v>8</v>
      </c>
      <c r="J23" t="s">
        <v>8</v>
      </c>
      <c r="K23" t="s">
        <v>8</v>
      </c>
      <c r="L23" t="s">
        <v>8</v>
      </c>
      <c r="M23" t="s">
        <v>8</v>
      </c>
      <c r="N23">
        <f t="shared" si="4"/>
        <v>0</v>
      </c>
    </row>
    <row r="24" spans="1:14" x14ac:dyDescent="0.15">
      <c r="A24" t="s">
        <v>3</v>
      </c>
      <c r="C24">
        <v>63</v>
      </c>
      <c r="D24">
        <v>56</v>
      </c>
      <c r="E24">
        <v>12</v>
      </c>
      <c r="F24">
        <v>8</v>
      </c>
      <c r="G24">
        <v>24</v>
      </c>
      <c r="H24">
        <v>0</v>
      </c>
      <c r="I24">
        <v>57</v>
      </c>
      <c r="J24">
        <v>93</v>
      </c>
      <c r="K24">
        <v>0</v>
      </c>
      <c r="L24">
        <v>0</v>
      </c>
      <c r="M24">
        <v>2</v>
      </c>
      <c r="N24">
        <f t="shared" si="4"/>
        <v>315</v>
      </c>
    </row>
    <row r="25" spans="1:14" x14ac:dyDescent="0.15">
      <c r="A25" t="s">
        <v>4</v>
      </c>
      <c r="B25">
        <v>176</v>
      </c>
      <c r="C25">
        <v>162</v>
      </c>
      <c r="D25">
        <v>311</v>
      </c>
      <c r="E25">
        <v>156</v>
      </c>
      <c r="F25">
        <v>278</v>
      </c>
      <c r="G25">
        <v>290</v>
      </c>
      <c r="H25">
        <v>209</v>
      </c>
      <c r="I25">
        <v>286</v>
      </c>
      <c r="J25">
        <v>184</v>
      </c>
      <c r="K25">
        <v>236</v>
      </c>
      <c r="L25">
        <v>154</v>
      </c>
      <c r="M25">
        <v>171</v>
      </c>
      <c r="N25">
        <f t="shared" si="4"/>
        <v>2613</v>
      </c>
    </row>
    <row r="26" spans="1:14" x14ac:dyDescent="0.15">
      <c r="A26" t="s">
        <v>5</v>
      </c>
      <c r="B26">
        <v>56</v>
      </c>
      <c r="C26">
        <v>24</v>
      </c>
      <c r="D26">
        <v>30</v>
      </c>
      <c r="F26">
        <v>75</v>
      </c>
      <c r="G26">
        <v>51</v>
      </c>
      <c r="H26">
        <v>32</v>
      </c>
      <c r="I26">
        <v>0</v>
      </c>
      <c r="J26">
        <v>23</v>
      </c>
      <c r="K26">
        <v>45</v>
      </c>
      <c r="L26">
        <v>83</v>
      </c>
      <c r="M26">
        <v>105</v>
      </c>
      <c r="N26">
        <f t="shared" si="4"/>
        <v>524</v>
      </c>
    </row>
    <row r="27" spans="1:14" x14ac:dyDescent="0.15">
      <c r="A27" t="s">
        <v>6</v>
      </c>
      <c r="D27">
        <v>17</v>
      </c>
      <c r="H27">
        <v>0</v>
      </c>
      <c r="I27">
        <v>27</v>
      </c>
      <c r="J27">
        <v>69</v>
      </c>
      <c r="K27">
        <v>23</v>
      </c>
      <c r="L27">
        <v>36</v>
      </c>
      <c r="M27">
        <v>0</v>
      </c>
      <c r="N27">
        <f t="shared" si="4"/>
        <v>172</v>
      </c>
    </row>
    <row r="28" spans="1:14" x14ac:dyDescent="0.15">
      <c r="A28" t="s">
        <v>7</v>
      </c>
      <c r="B28" s="1">
        <v>232</v>
      </c>
      <c r="C28" s="1">
        <v>249</v>
      </c>
      <c r="D28" s="1">
        <v>414</v>
      </c>
      <c r="E28" s="1">
        <v>168</v>
      </c>
      <c r="F28" s="1">
        <f>SUM(F24:F27)</f>
        <v>361</v>
      </c>
      <c r="G28" s="1">
        <f>SUM(G24:G27)</f>
        <v>365</v>
      </c>
      <c r="H28" s="1">
        <f t="shared" ref="H28:N28" si="6">SUM(H24:H27)</f>
        <v>241</v>
      </c>
      <c r="I28" s="1">
        <f t="shared" si="6"/>
        <v>370</v>
      </c>
      <c r="J28" s="1">
        <f t="shared" si="6"/>
        <v>369</v>
      </c>
      <c r="K28" s="1">
        <f t="shared" si="6"/>
        <v>304</v>
      </c>
      <c r="L28" s="1">
        <f t="shared" si="6"/>
        <v>273</v>
      </c>
      <c r="M28" s="1">
        <f t="shared" si="6"/>
        <v>278</v>
      </c>
      <c r="N28" s="1">
        <f t="shared" si="6"/>
        <v>3624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L29" sqref="L29"/>
    </sheetView>
  </sheetViews>
  <sheetFormatPr defaultRowHeight="13.5" x14ac:dyDescent="0.15"/>
  <sheetData>
    <row r="1" spans="1:14" x14ac:dyDescent="0.15">
      <c r="A1" t="s">
        <v>0</v>
      </c>
      <c r="B1">
        <v>4</v>
      </c>
      <c r="C1">
        <v>5</v>
      </c>
      <c r="D1">
        <v>6</v>
      </c>
      <c r="E1">
        <v>7</v>
      </c>
      <c r="F1">
        <v>8</v>
      </c>
      <c r="G1">
        <v>9</v>
      </c>
      <c r="H1">
        <v>10</v>
      </c>
      <c r="I1">
        <v>11</v>
      </c>
      <c r="J1">
        <v>12</v>
      </c>
      <c r="K1">
        <v>1</v>
      </c>
      <c r="L1">
        <v>2</v>
      </c>
      <c r="M1">
        <v>3</v>
      </c>
      <c r="N1" t="s">
        <v>1</v>
      </c>
    </row>
    <row r="2" spans="1:14" x14ac:dyDescent="0.15">
      <c r="A2" t="s">
        <v>2</v>
      </c>
      <c r="B2" t="s">
        <v>10</v>
      </c>
      <c r="C2" t="s">
        <v>10</v>
      </c>
      <c r="D2" t="s">
        <v>10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</row>
    <row r="3" spans="1:14" x14ac:dyDescent="0.15">
      <c r="A3" t="s">
        <v>3</v>
      </c>
      <c r="B3">
        <v>16</v>
      </c>
      <c r="C3">
        <v>19</v>
      </c>
      <c r="D3">
        <v>72</v>
      </c>
      <c r="E3">
        <v>56</v>
      </c>
      <c r="F3">
        <v>19</v>
      </c>
      <c r="G3">
        <v>5</v>
      </c>
      <c r="H3">
        <v>4</v>
      </c>
      <c r="I3">
        <v>13</v>
      </c>
      <c r="J3">
        <v>15</v>
      </c>
      <c r="K3">
        <v>72</v>
      </c>
      <c r="L3">
        <v>29</v>
      </c>
      <c r="M3">
        <v>12</v>
      </c>
      <c r="N3">
        <v>332</v>
      </c>
    </row>
    <row r="4" spans="1:14" x14ac:dyDescent="0.15">
      <c r="A4" t="s">
        <v>4</v>
      </c>
      <c r="B4">
        <v>94</v>
      </c>
      <c r="C4">
        <v>69</v>
      </c>
      <c r="D4">
        <v>57</v>
      </c>
      <c r="E4">
        <v>34</v>
      </c>
      <c r="F4">
        <v>75</v>
      </c>
      <c r="G4">
        <v>142</v>
      </c>
      <c r="H4">
        <v>162</v>
      </c>
      <c r="I4">
        <v>127</v>
      </c>
      <c r="J4">
        <v>115</v>
      </c>
      <c r="K4">
        <v>120</v>
      </c>
      <c r="L4">
        <v>67</v>
      </c>
      <c r="M4">
        <v>113</v>
      </c>
      <c r="N4">
        <v>1175</v>
      </c>
    </row>
    <row r="5" spans="1:14" x14ac:dyDescent="0.15">
      <c r="A5" t="s">
        <v>5</v>
      </c>
      <c r="B5">
        <v>25</v>
      </c>
      <c r="C5">
        <v>65</v>
      </c>
      <c r="D5">
        <v>29</v>
      </c>
      <c r="E5">
        <v>36</v>
      </c>
      <c r="F5">
        <v>50</v>
      </c>
      <c r="G5">
        <v>8</v>
      </c>
      <c r="H5">
        <v>2</v>
      </c>
      <c r="I5">
        <v>15</v>
      </c>
      <c r="J5">
        <v>53</v>
      </c>
      <c r="K5">
        <v>14</v>
      </c>
      <c r="L5">
        <v>12</v>
      </c>
      <c r="M5">
        <v>9</v>
      </c>
      <c r="N5">
        <v>318</v>
      </c>
    </row>
    <row r="6" spans="1:14" x14ac:dyDescent="0.15">
      <c r="A6" t="s">
        <v>6</v>
      </c>
      <c r="B6">
        <v>32</v>
      </c>
      <c r="C6">
        <v>8</v>
      </c>
      <c r="D6">
        <v>0</v>
      </c>
      <c r="E6">
        <v>10</v>
      </c>
      <c r="F6">
        <v>2</v>
      </c>
      <c r="G6">
        <v>0</v>
      </c>
      <c r="H6">
        <v>0</v>
      </c>
      <c r="I6">
        <v>14</v>
      </c>
      <c r="J6">
        <v>0</v>
      </c>
      <c r="K6">
        <v>3</v>
      </c>
      <c r="L6">
        <v>22</v>
      </c>
      <c r="M6">
        <v>10</v>
      </c>
      <c r="N6">
        <v>101</v>
      </c>
    </row>
    <row r="7" spans="1:14" x14ac:dyDescent="0.15">
      <c r="A7" s="1" t="s">
        <v>7</v>
      </c>
      <c r="B7" s="1">
        <v>167</v>
      </c>
      <c r="C7" s="1">
        <v>161</v>
      </c>
      <c r="D7" s="1">
        <v>158</v>
      </c>
      <c r="E7" s="1">
        <v>136</v>
      </c>
      <c r="F7" s="1">
        <v>146</v>
      </c>
      <c r="G7" s="1">
        <v>155</v>
      </c>
      <c r="H7" s="1">
        <v>168</v>
      </c>
      <c r="I7" s="1">
        <v>169</v>
      </c>
      <c r="J7" s="1">
        <v>183</v>
      </c>
      <c r="K7" s="1">
        <v>209</v>
      </c>
      <c r="L7" s="1">
        <v>130</v>
      </c>
      <c r="M7" s="1">
        <v>144</v>
      </c>
      <c r="N7" s="1">
        <v>1926</v>
      </c>
    </row>
    <row r="8" spans="1:14" x14ac:dyDescent="0.15">
      <c r="A8" t="s">
        <v>8</v>
      </c>
      <c r="B8" t="s">
        <v>11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">
        <v>11</v>
      </c>
    </row>
    <row r="9" spans="1:14" x14ac:dyDescent="0.15">
      <c r="A9" t="s">
        <v>3</v>
      </c>
      <c r="B9">
        <v>35</v>
      </c>
      <c r="C9">
        <v>32</v>
      </c>
      <c r="D9">
        <v>147</v>
      </c>
      <c r="E9">
        <v>96</v>
      </c>
      <c r="F9">
        <v>33</v>
      </c>
      <c r="G9">
        <v>17</v>
      </c>
      <c r="H9">
        <v>13</v>
      </c>
      <c r="I9">
        <v>24</v>
      </c>
      <c r="J9">
        <v>21</v>
      </c>
      <c r="K9">
        <v>66</v>
      </c>
      <c r="L9">
        <v>55</v>
      </c>
      <c r="M9">
        <v>20</v>
      </c>
      <c r="N9">
        <v>559</v>
      </c>
    </row>
    <row r="10" spans="1:14" x14ac:dyDescent="0.15">
      <c r="A10" t="s">
        <v>4</v>
      </c>
      <c r="B10">
        <v>149</v>
      </c>
      <c r="C10">
        <v>103</v>
      </c>
      <c r="D10">
        <v>95</v>
      </c>
      <c r="E10">
        <v>52</v>
      </c>
      <c r="F10">
        <v>187</v>
      </c>
      <c r="G10">
        <v>322</v>
      </c>
      <c r="H10">
        <v>309</v>
      </c>
      <c r="I10">
        <v>235</v>
      </c>
      <c r="J10">
        <v>205</v>
      </c>
      <c r="K10">
        <v>234</v>
      </c>
      <c r="L10">
        <v>144</v>
      </c>
      <c r="M10">
        <v>195</v>
      </c>
      <c r="N10">
        <v>2230</v>
      </c>
    </row>
    <row r="11" spans="1:14" x14ac:dyDescent="0.15">
      <c r="A11" t="s">
        <v>5</v>
      </c>
      <c r="B11">
        <v>39</v>
      </c>
      <c r="C11">
        <v>110</v>
      </c>
      <c r="D11">
        <v>68</v>
      </c>
      <c r="E11">
        <v>79</v>
      </c>
      <c r="F11">
        <v>120</v>
      </c>
      <c r="G11">
        <v>22</v>
      </c>
      <c r="H11">
        <v>8</v>
      </c>
      <c r="I11">
        <v>32</v>
      </c>
      <c r="J11">
        <v>109</v>
      </c>
      <c r="K11">
        <v>43</v>
      </c>
      <c r="L11">
        <v>42</v>
      </c>
      <c r="M11">
        <v>25</v>
      </c>
      <c r="N11">
        <v>697</v>
      </c>
    </row>
    <row r="12" spans="1:14" x14ac:dyDescent="0.15">
      <c r="A12" t="s">
        <v>6</v>
      </c>
      <c r="B12">
        <v>50</v>
      </c>
      <c r="C12">
        <v>9</v>
      </c>
      <c r="D12">
        <v>0</v>
      </c>
      <c r="E12">
        <v>13</v>
      </c>
      <c r="F12">
        <v>6</v>
      </c>
      <c r="G12">
        <v>0</v>
      </c>
      <c r="H12">
        <v>0</v>
      </c>
      <c r="I12">
        <v>38</v>
      </c>
      <c r="J12">
        <v>0</v>
      </c>
      <c r="K12">
        <v>9</v>
      </c>
      <c r="L12">
        <v>58</v>
      </c>
      <c r="M12">
        <v>20</v>
      </c>
      <c r="N12">
        <v>203</v>
      </c>
    </row>
    <row r="13" spans="1:14" x14ac:dyDescent="0.15">
      <c r="A13" s="1" t="s">
        <v>7</v>
      </c>
      <c r="B13" s="1">
        <v>273</v>
      </c>
      <c r="C13" s="1">
        <v>254</v>
      </c>
      <c r="D13" s="1">
        <v>310</v>
      </c>
      <c r="E13" s="1">
        <v>240</v>
      </c>
      <c r="F13" s="1">
        <v>346</v>
      </c>
      <c r="G13" s="1">
        <v>361</v>
      </c>
      <c r="H13" s="1">
        <v>330</v>
      </c>
      <c r="I13" s="1">
        <v>329</v>
      </c>
      <c r="J13" s="1">
        <v>335</v>
      </c>
      <c r="K13" s="1">
        <v>352</v>
      </c>
      <c r="L13" s="1">
        <v>299</v>
      </c>
      <c r="M13" s="1">
        <v>260</v>
      </c>
      <c r="N13" s="1">
        <v>3689</v>
      </c>
    </row>
    <row r="16" spans="1:14" x14ac:dyDescent="0.15">
      <c r="A16" t="s">
        <v>9</v>
      </c>
      <c r="B16">
        <v>4</v>
      </c>
      <c r="C16">
        <v>5</v>
      </c>
      <c r="D16">
        <v>6</v>
      </c>
      <c r="E16">
        <v>7</v>
      </c>
      <c r="F16">
        <v>8</v>
      </c>
      <c r="G16">
        <v>9</v>
      </c>
      <c r="H16">
        <v>10</v>
      </c>
      <c r="I16">
        <v>11</v>
      </c>
      <c r="J16">
        <v>12</v>
      </c>
      <c r="K16">
        <v>1</v>
      </c>
      <c r="L16">
        <v>2</v>
      </c>
      <c r="M16">
        <v>3</v>
      </c>
      <c r="N16" t="s">
        <v>1</v>
      </c>
    </row>
    <row r="17" spans="1:14" x14ac:dyDescent="0.15">
      <c r="A17" t="s">
        <v>2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 t="s">
        <v>2</v>
      </c>
      <c r="M17" t="s">
        <v>2</v>
      </c>
    </row>
    <row r="18" spans="1:14" x14ac:dyDescent="0.15">
      <c r="A18" t="s">
        <v>3</v>
      </c>
      <c r="B18">
        <v>16</v>
      </c>
      <c r="C18">
        <v>3</v>
      </c>
      <c r="D18">
        <v>7</v>
      </c>
      <c r="E18">
        <v>19</v>
      </c>
      <c r="F18">
        <v>6</v>
      </c>
      <c r="G18">
        <v>3</v>
      </c>
      <c r="H18">
        <v>9</v>
      </c>
      <c r="I18">
        <v>6</v>
      </c>
      <c r="J18">
        <v>0</v>
      </c>
      <c r="K18">
        <v>9</v>
      </c>
      <c r="L18">
        <v>0</v>
      </c>
      <c r="M18">
        <v>6</v>
      </c>
      <c r="N18">
        <v>84</v>
      </c>
    </row>
    <row r="19" spans="1:14" x14ac:dyDescent="0.15">
      <c r="A19" t="s">
        <v>4</v>
      </c>
      <c r="B19">
        <v>102</v>
      </c>
      <c r="C19">
        <v>45</v>
      </c>
      <c r="D19">
        <v>56</v>
      </c>
      <c r="E19">
        <v>38</v>
      </c>
      <c r="F19">
        <v>26</v>
      </c>
      <c r="G19">
        <v>74</v>
      </c>
      <c r="H19">
        <v>97</v>
      </c>
      <c r="I19">
        <v>70</v>
      </c>
      <c r="J19">
        <v>49</v>
      </c>
      <c r="K19">
        <v>51</v>
      </c>
      <c r="L19">
        <v>54</v>
      </c>
      <c r="M19">
        <v>72</v>
      </c>
      <c r="N19">
        <v>734</v>
      </c>
    </row>
    <row r="20" spans="1:14" x14ac:dyDescent="0.15">
      <c r="A20" t="s">
        <v>5</v>
      </c>
      <c r="B20">
        <v>4</v>
      </c>
      <c r="C20">
        <v>12</v>
      </c>
      <c r="D20">
        <v>27</v>
      </c>
      <c r="E20">
        <v>40</v>
      </c>
      <c r="F20">
        <v>22</v>
      </c>
      <c r="G20">
        <v>0</v>
      </c>
      <c r="H20">
        <v>12</v>
      </c>
      <c r="I20">
        <v>19</v>
      </c>
      <c r="J20">
        <v>69</v>
      </c>
      <c r="K20">
        <v>65</v>
      </c>
      <c r="L20">
        <v>23</v>
      </c>
      <c r="M20">
        <v>26</v>
      </c>
      <c r="N20">
        <v>319</v>
      </c>
    </row>
    <row r="21" spans="1:14" x14ac:dyDescent="0.15">
      <c r="A21" t="s">
        <v>6</v>
      </c>
      <c r="B21">
        <v>10</v>
      </c>
      <c r="C21">
        <v>2</v>
      </c>
      <c r="D21">
        <v>1</v>
      </c>
      <c r="E21">
        <v>3</v>
      </c>
      <c r="F21">
        <v>24</v>
      </c>
      <c r="G21">
        <v>2</v>
      </c>
      <c r="H21">
        <v>0</v>
      </c>
      <c r="I21">
        <v>20</v>
      </c>
      <c r="J21">
        <v>13</v>
      </c>
      <c r="K21">
        <v>0</v>
      </c>
      <c r="L21">
        <v>0</v>
      </c>
      <c r="M21">
        <v>0</v>
      </c>
      <c r="N21">
        <v>75</v>
      </c>
    </row>
    <row r="22" spans="1:14" x14ac:dyDescent="0.15">
      <c r="A22" s="1" t="s">
        <v>7</v>
      </c>
      <c r="B22" s="1">
        <v>132</v>
      </c>
      <c r="C22" s="1">
        <v>62</v>
      </c>
      <c r="D22" s="1">
        <v>91</v>
      </c>
      <c r="E22" s="1">
        <v>100</v>
      </c>
      <c r="F22" s="1">
        <v>78</v>
      </c>
      <c r="G22" s="1">
        <v>79</v>
      </c>
      <c r="H22" s="1">
        <v>118</v>
      </c>
      <c r="I22" s="1">
        <v>115</v>
      </c>
      <c r="J22" s="1">
        <v>131</v>
      </c>
      <c r="K22" s="1">
        <v>125</v>
      </c>
      <c r="L22" s="1">
        <v>77</v>
      </c>
      <c r="M22" s="1">
        <v>104</v>
      </c>
      <c r="N22" s="1">
        <v>1212</v>
      </c>
    </row>
    <row r="23" spans="1:14" x14ac:dyDescent="0.15">
      <c r="A23" t="s">
        <v>8</v>
      </c>
      <c r="B23" t="s">
        <v>8</v>
      </c>
      <c r="C23" t="s">
        <v>8</v>
      </c>
      <c r="D23" t="s">
        <v>8</v>
      </c>
      <c r="E23" t="s">
        <v>8</v>
      </c>
      <c r="F23" t="s">
        <v>8</v>
      </c>
      <c r="G23" t="s">
        <v>8</v>
      </c>
      <c r="H23" t="s">
        <v>8</v>
      </c>
      <c r="I23" t="s">
        <v>8</v>
      </c>
      <c r="J23" t="s">
        <v>8</v>
      </c>
      <c r="K23" t="s">
        <v>8</v>
      </c>
      <c r="L23" t="s">
        <v>8</v>
      </c>
      <c r="M23" t="s">
        <v>8</v>
      </c>
    </row>
    <row r="24" spans="1:14" x14ac:dyDescent="0.15">
      <c r="A24" t="s">
        <v>3</v>
      </c>
      <c r="B24">
        <v>55</v>
      </c>
      <c r="C24">
        <v>12</v>
      </c>
      <c r="D24">
        <v>19</v>
      </c>
      <c r="E24">
        <v>63</v>
      </c>
      <c r="F24">
        <v>19</v>
      </c>
      <c r="G24">
        <v>7</v>
      </c>
      <c r="H24">
        <v>26</v>
      </c>
      <c r="I24">
        <v>23</v>
      </c>
      <c r="J24">
        <v>0</v>
      </c>
      <c r="K24">
        <v>31</v>
      </c>
      <c r="L24">
        <v>0</v>
      </c>
      <c r="M24">
        <v>19</v>
      </c>
      <c r="N24">
        <v>274</v>
      </c>
    </row>
    <row r="25" spans="1:14" x14ac:dyDescent="0.15">
      <c r="A25" t="s">
        <v>4</v>
      </c>
      <c r="B25">
        <v>318</v>
      </c>
      <c r="C25">
        <v>142</v>
      </c>
      <c r="D25">
        <v>183</v>
      </c>
      <c r="E25">
        <v>120</v>
      </c>
      <c r="F25">
        <v>100</v>
      </c>
      <c r="G25">
        <v>270</v>
      </c>
      <c r="H25">
        <v>293</v>
      </c>
      <c r="I25">
        <v>227</v>
      </c>
      <c r="J25">
        <v>145</v>
      </c>
      <c r="K25">
        <v>148</v>
      </c>
      <c r="L25">
        <v>184</v>
      </c>
      <c r="M25">
        <v>208</v>
      </c>
      <c r="N25">
        <v>2338</v>
      </c>
    </row>
    <row r="26" spans="1:14" x14ac:dyDescent="0.15">
      <c r="A26" t="s">
        <v>5</v>
      </c>
      <c r="B26">
        <v>12</v>
      </c>
      <c r="C26">
        <v>37</v>
      </c>
      <c r="D26">
        <v>98</v>
      </c>
      <c r="E26">
        <v>137</v>
      </c>
      <c r="F26">
        <v>75</v>
      </c>
      <c r="G26">
        <v>0</v>
      </c>
      <c r="H26">
        <v>48</v>
      </c>
      <c r="I26">
        <v>73</v>
      </c>
      <c r="J26">
        <v>217</v>
      </c>
      <c r="K26">
        <v>219</v>
      </c>
      <c r="L26">
        <v>86</v>
      </c>
      <c r="M26">
        <v>81</v>
      </c>
      <c r="N26">
        <v>1083</v>
      </c>
    </row>
    <row r="27" spans="1:14" x14ac:dyDescent="0.15">
      <c r="A27" t="s">
        <v>6</v>
      </c>
      <c r="B27">
        <v>30</v>
      </c>
      <c r="C27">
        <v>7</v>
      </c>
      <c r="D27">
        <v>4</v>
      </c>
      <c r="E27">
        <v>10</v>
      </c>
      <c r="F27">
        <v>79</v>
      </c>
      <c r="G27">
        <v>7</v>
      </c>
      <c r="H27">
        <v>0</v>
      </c>
      <c r="I27">
        <v>81</v>
      </c>
      <c r="J27">
        <v>36</v>
      </c>
      <c r="K27">
        <v>0</v>
      </c>
      <c r="L27">
        <v>0</v>
      </c>
      <c r="M27">
        <v>0</v>
      </c>
      <c r="N27">
        <v>254</v>
      </c>
    </row>
    <row r="28" spans="1:14" x14ac:dyDescent="0.15">
      <c r="A28" s="1" t="s">
        <v>7</v>
      </c>
      <c r="B28" s="1">
        <v>415</v>
      </c>
      <c r="C28" s="1">
        <v>198</v>
      </c>
      <c r="D28" s="1">
        <v>304</v>
      </c>
      <c r="E28" s="1">
        <v>330</v>
      </c>
      <c r="F28" s="1">
        <v>273</v>
      </c>
      <c r="G28" s="1">
        <v>284</v>
      </c>
      <c r="H28" s="1">
        <v>367</v>
      </c>
      <c r="I28" s="1">
        <v>404</v>
      </c>
      <c r="J28" s="1">
        <v>398</v>
      </c>
      <c r="K28" s="1">
        <v>398</v>
      </c>
      <c r="L28" s="1">
        <v>270</v>
      </c>
      <c r="M28" s="1">
        <v>308</v>
      </c>
      <c r="N28" s="1">
        <v>3949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I39" sqref="I39"/>
    </sheetView>
  </sheetViews>
  <sheetFormatPr defaultRowHeight="13.5" x14ac:dyDescent="0.15"/>
  <sheetData>
    <row r="1" spans="1:14" x14ac:dyDescent="0.15">
      <c r="A1" t="s">
        <v>0</v>
      </c>
      <c r="B1">
        <v>4</v>
      </c>
      <c r="C1">
        <v>5</v>
      </c>
      <c r="D1">
        <v>6</v>
      </c>
      <c r="E1">
        <v>7</v>
      </c>
      <c r="F1">
        <v>8</v>
      </c>
      <c r="G1">
        <v>9</v>
      </c>
      <c r="H1">
        <v>10</v>
      </c>
      <c r="I1">
        <v>11</v>
      </c>
      <c r="J1">
        <v>12</v>
      </c>
      <c r="K1">
        <v>1</v>
      </c>
      <c r="L1">
        <v>2</v>
      </c>
      <c r="M1">
        <v>3</v>
      </c>
      <c r="N1" t="s">
        <v>13</v>
      </c>
    </row>
    <row r="2" spans="1:14" x14ac:dyDescent="0.15">
      <c r="A2" t="s">
        <v>2</v>
      </c>
      <c r="B2" t="s">
        <v>10</v>
      </c>
      <c r="C2" t="s">
        <v>10</v>
      </c>
      <c r="D2" t="s">
        <v>10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</row>
    <row r="3" spans="1:14" x14ac:dyDescent="0.15">
      <c r="A3" t="s">
        <v>3</v>
      </c>
      <c r="B3">
        <v>37</v>
      </c>
      <c r="C3">
        <v>41</v>
      </c>
      <c r="D3">
        <v>32</v>
      </c>
      <c r="E3">
        <v>9</v>
      </c>
      <c r="F3">
        <v>24</v>
      </c>
      <c r="G3">
        <v>18</v>
      </c>
      <c r="H3">
        <v>0</v>
      </c>
      <c r="I3">
        <v>13</v>
      </c>
      <c r="J3">
        <v>18</v>
      </c>
      <c r="K3">
        <v>30</v>
      </c>
      <c r="L3">
        <v>36</v>
      </c>
      <c r="M3">
        <v>44</v>
      </c>
      <c r="N3">
        <v>302</v>
      </c>
    </row>
    <row r="4" spans="1:14" x14ac:dyDescent="0.15">
      <c r="A4" t="s">
        <v>4</v>
      </c>
      <c r="B4">
        <v>126</v>
      </c>
      <c r="C4">
        <v>44</v>
      </c>
      <c r="D4">
        <v>63</v>
      </c>
      <c r="E4">
        <v>116</v>
      </c>
      <c r="F4">
        <v>100</v>
      </c>
      <c r="G4">
        <v>85</v>
      </c>
      <c r="H4">
        <v>103</v>
      </c>
      <c r="I4">
        <v>71</v>
      </c>
      <c r="J4">
        <v>36</v>
      </c>
      <c r="K4">
        <v>57</v>
      </c>
      <c r="L4">
        <v>127</v>
      </c>
      <c r="M4">
        <v>93</v>
      </c>
      <c r="N4">
        <v>1021</v>
      </c>
    </row>
    <row r="5" spans="1:14" x14ac:dyDescent="0.15">
      <c r="A5" t="s">
        <v>5</v>
      </c>
      <c r="B5">
        <v>51</v>
      </c>
      <c r="C5">
        <v>46</v>
      </c>
      <c r="D5">
        <v>70</v>
      </c>
      <c r="E5">
        <v>22</v>
      </c>
      <c r="F5">
        <v>8</v>
      </c>
      <c r="G5">
        <v>27</v>
      </c>
      <c r="H5">
        <v>27</v>
      </c>
      <c r="I5">
        <v>17</v>
      </c>
      <c r="J5">
        <v>24</v>
      </c>
      <c r="K5">
        <v>19</v>
      </c>
      <c r="L5">
        <v>7</v>
      </c>
      <c r="M5">
        <v>1</v>
      </c>
      <c r="N5">
        <v>319</v>
      </c>
    </row>
    <row r="6" spans="1:14" x14ac:dyDescent="0.15">
      <c r="A6" t="s">
        <v>6</v>
      </c>
      <c r="B6">
        <v>3</v>
      </c>
      <c r="C6">
        <v>0</v>
      </c>
      <c r="D6">
        <v>0</v>
      </c>
      <c r="E6">
        <v>11</v>
      </c>
      <c r="F6">
        <v>0</v>
      </c>
      <c r="G6">
        <v>9</v>
      </c>
      <c r="H6">
        <v>0</v>
      </c>
      <c r="I6">
        <v>12</v>
      </c>
      <c r="J6">
        <v>0</v>
      </c>
      <c r="K6">
        <v>0</v>
      </c>
      <c r="L6">
        <v>0</v>
      </c>
      <c r="M6">
        <v>13</v>
      </c>
      <c r="N6">
        <v>48</v>
      </c>
    </row>
    <row r="7" spans="1:14" x14ac:dyDescent="0.15">
      <c r="A7" s="1" t="s">
        <v>7</v>
      </c>
      <c r="B7" s="1">
        <v>217</v>
      </c>
      <c r="C7" s="1">
        <v>131</v>
      </c>
      <c r="D7" s="1">
        <v>165</v>
      </c>
      <c r="E7" s="1">
        <v>158</v>
      </c>
      <c r="F7" s="1">
        <v>132</v>
      </c>
      <c r="G7" s="1">
        <v>139</v>
      </c>
      <c r="H7" s="1">
        <v>156</v>
      </c>
      <c r="I7" s="1">
        <v>113</v>
      </c>
      <c r="J7" s="1">
        <v>78</v>
      </c>
      <c r="K7" s="1">
        <v>106</v>
      </c>
      <c r="L7" s="1">
        <v>170</v>
      </c>
      <c r="M7" s="1">
        <v>151</v>
      </c>
      <c r="N7" s="1">
        <v>1716</v>
      </c>
    </row>
    <row r="8" spans="1:14" x14ac:dyDescent="0.15">
      <c r="A8" t="s">
        <v>8</v>
      </c>
      <c r="B8" t="s">
        <v>11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">
        <v>11</v>
      </c>
    </row>
    <row r="9" spans="1:14" x14ac:dyDescent="0.15">
      <c r="A9" t="s">
        <v>3</v>
      </c>
      <c r="B9">
        <v>64</v>
      </c>
      <c r="C9">
        <v>79</v>
      </c>
      <c r="D9">
        <v>47</v>
      </c>
      <c r="E9">
        <v>11</v>
      </c>
      <c r="F9">
        <v>37</v>
      </c>
      <c r="G9">
        <v>28</v>
      </c>
      <c r="H9">
        <v>0</v>
      </c>
      <c r="I9">
        <v>20</v>
      </c>
      <c r="J9">
        <v>48</v>
      </c>
      <c r="K9">
        <v>60</v>
      </c>
      <c r="L9">
        <v>72</v>
      </c>
      <c r="M9">
        <v>88</v>
      </c>
      <c r="N9">
        <v>554</v>
      </c>
    </row>
    <row r="10" spans="1:14" x14ac:dyDescent="0.15">
      <c r="A10" t="s">
        <v>4</v>
      </c>
      <c r="B10">
        <v>224</v>
      </c>
      <c r="C10">
        <v>85</v>
      </c>
      <c r="D10">
        <v>135</v>
      </c>
      <c r="E10">
        <v>199</v>
      </c>
      <c r="F10">
        <v>235</v>
      </c>
      <c r="G10">
        <v>173</v>
      </c>
      <c r="H10">
        <v>206</v>
      </c>
      <c r="I10">
        <v>153</v>
      </c>
      <c r="J10">
        <v>85</v>
      </c>
      <c r="K10">
        <v>110</v>
      </c>
      <c r="L10">
        <v>250</v>
      </c>
      <c r="M10">
        <v>199</v>
      </c>
      <c r="N10">
        <v>2054</v>
      </c>
    </row>
    <row r="11" spans="1:14" x14ac:dyDescent="0.15">
      <c r="A11" t="s">
        <v>5</v>
      </c>
      <c r="B11">
        <v>135</v>
      </c>
      <c r="C11">
        <v>116</v>
      </c>
      <c r="D11">
        <v>176</v>
      </c>
      <c r="E11">
        <v>40</v>
      </c>
      <c r="F11">
        <v>16</v>
      </c>
      <c r="G11">
        <v>51</v>
      </c>
      <c r="H11">
        <v>50</v>
      </c>
      <c r="I11">
        <v>46</v>
      </c>
      <c r="J11">
        <v>60</v>
      </c>
      <c r="K11">
        <v>48</v>
      </c>
      <c r="L11">
        <v>17</v>
      </c>
      <c r="M11">
        <v>0</v>
      </c>
      <c r="N11">
        <v>755</v>
      </c>
    </row>
    <row r="12" spans="1:14" x14ac:dyDescent="0.15">
      <c r="A12" t="s">
        <v>6</v>
      </c>
      <c r="B12">
        <v>8</v>
      </c>
      <c r="C12">
        <v>0</v>
      </c>
      <c r="D12">
        <v>0</v>
      </c>
      <c r="E12">
        <v>23</v>
      </c>
      <c r="F12">
        <v>0</v>
      </c>
      <c r="G12">
        <v>16</v>
      </c>
      <c r="H12">
        <v>51</v>
      </c>
      <c r="I12">
        <v>23</v>
      </c>
      <c r="J12">
        <v>0</v>
      </c>
      <c r="K12">
        <v>0</v>
      </c>
      <c r="L12">
        <v>0</v>
      </c>
      <c r="M12">
        <v>34</v>
      </c>
      <c r="N12">
        <v>155</v>
      </c>
    </row>
    <row r="13" spans="1:14" x14ac:dyDescent="0.15">
      <c r="A13" s="1" t="s">
        <v>7</v>
      </c>
      <c r="B13" s="1">
        <v>431</v>
      </c>
      <c r="C13" s="1">
        <v>280</v>
      </c>
      <c r="D13" s="1">
        <v>358</v>
      </c>
      <c r="E13" s="1">
        <v>273</v>
      </c>
      <c r="F13" s="1">
        <v>288</v>
      </c>
      <c r="G13" s="1">
        <v>268</v>
      </c>
      <c r="H13" s="1">
        <v>307</v>
      </c>
      <c r="I13" s="1">
        <v>242</v>
      </c>
      <c r="J13" s="1">
        <v>193</v>
      </c>
      <c r="K13" s="1">
        <v>218</v>
      </c>
      <c r="L13" s="1">
        <v>339</v>
      </c>
      <c r="M13" s="1">
        <v>321</v>
      </c>
      <c r="N13" s="1">
        <v>3518</v>
      </c>
    </row>
    <row r="16" spans="1:14" x14ac:dyDescent="0.15">
      <c r="A16" t="s">
        <v>9</v>
      </c>
      <c r="B16">
        <v>4</v>
      </c>
      <c r="C16">
        <v>5</v>
      </c>
      <c r="D16">
        <v>6</v>
      </c>
      <c r="E16">
        <v>7</v>
      </c>
      <c r="F16">
        <v>8</v>
      </c>
      <c r="G16">
        <v>9</v>
      </c>
      <c r="H16">
        <v>10</v>
      </c>
      <c r="I16">
        <v>11</v>
      </c>
      <c r="J16">
        <v>12</v>
      </c>
      <c r="K16">
        <v>1</v>
      </c>
      <c r="L16">
        <v>2</v>
      </c>
      <c r="M16">
        <v>3</v>
      </c>
      <c r="N16" t="s">
        <v>13</v>
      </c>
    </row>
    <row r="17" spans="1:14" x14ac:dyDescent="0.15">
      <c r="A17" t="s">
        <v>2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 t="s">
        <v>2</v>
      </c>
      <c r="M17" t="s">
        <v>2</v>
      </c>
    </row>
    <row r="18" spans="1:14" x14ac:dyDescent="0.15">
      <c r="A18" t="s">
        <v>3</v>
      </c>
      <c r="B18">
        <v>0</v>
      </c>
      <c r="C18">
        <v>1</v>
      </c>
      <c r="D18">
        <v>10</v>
      </c>
      <c r="E18">
        <v>29</v>
      </c>
      <c r="F18">
        <v>0</v>
      </c>
      <c r="G18">
        <v>0</v>
      </c>
      <c r="H18">
        <v>0</v>
      </c>
      <c r="I18">
        <v>0</v>
      </c>
      <c r="J18">
        <v>0</v>
      </c>
      <c r="K18">
        <v>2</v>
      </c>
      <c r="L18">
        <v>9</v>
      </c>
      <c r="M18">
        <v>8</v>
      </c>
      <c r="N18">
        <v>59</v>
      </c>
    </row>
    <row r="19" spans="1:14" x14ac:dyDescent="0.15">
      <c r="A19" t="s">
        <v>4</v>
      </c>
      <c r="B19">
        <v>50</v>
      </c>
      <c r="C19">
        <v>37</v>
      </c>
      <c r="D19">
        <v>76</v>
      </c>
      <c r="E19">
        <v>94</v>
      </c>
      <c r="F19">
        <v>64</v>
      </c>
      <c r="G19">
        <v>62</v>
      </c>
      <c r="H19">
        <v>80</v>
      </c>
      <c r="I19">
        <v>70</v>
      </c>
      <c r="J19">
        <v>41</v>
      </c>
      <c r="K19">
        <v>15</v>
      </c>
      <c r="L19">
        <v>44</v>
      </c>
      <c r="M19">
        <v>96</v>
      </c>
      <c r="N19">
        <v>729</v>
      </c>
    </row>
    <row r="20" spans="1:14" x14ac:dyDescent="0.15">
      <c r="A20" t="s">
        <v>5</v>
      </c>
      <c r="B20">
        <v>39</v>
      </c>
      <c r="C20">
        <v>28</v>
      </c>
      <c r="D20">
        <v>10</v>
      </c>
      <c r="E20">
        <v>18</v>
      </c>
      <c r="F20">
        <v>8</v>
      </c>
      <c r="G20">
        <v>46</v>
      </c>
      <c r="H20">
        <v>21</v>
      </c>
      <c r="I20">
        <v>20</v>
      </c>
      <c r="J20">
        <v>59</v>
      </c>
      <c r="K20">
        <v>30</v>
      </c>
      <c r="L20">
        <v>13</v>
      </c>
      <c r="M20">
        <v>21</v>
      </c>
      <c r="N20">
        <v>313</v>
      </c>
    </row>
    <row r="21" spans="1:14" x14ac:dyDescent="0.15">
      <c r="A21" t="s">
        <v>6</v>
      </c>
      <c r="B21">
        <v>0</v>
      </c>
      <c r="C21">
        <v>18</v>
      </c>
      <c r="D21">
        <v>0</v>
      </c>
      <c r="E21">
        <v>0</v>
      </c>
      <c r="F21">
        <v>0</v>
      </c>
      <c r="G21">
        <v>0</v>
      </c>
      <c r="H21">
        <v>21</v>
      </c>
      <c r="I21">
        <v>0</v>
      </c>
      <c r="J21">
        <v>8</v>
      </c>
      <c r="K21">
        <v>0</v>
      </c>
      <c r="L21">
        <v>11</v>
      </c>
      <c r="M21">
        <v>0</v>
      </c>
      <c r="N21">
        <v>58</v>
      </c>
    </row>
    <row r="22" spans="1:14" x14ac:dyDescent="0.15">
      <c r="A22" s="1" t="s">
        <v>7</v>
      </c>
      <c r="B22" s="1">
        <v>89</v>
      </c>
      <c r="C22" s="1">
        <v>84</v>
      </c>
      <c r="D22" s="1">
        <v>96</v>
      </c>
      <c r="E22" s="1">
        <v>141</v>
      </c>
      <c r="F22" s="1">
        <v>72</v>
      </c>
      <c r="G22" s="1">
        <v>108</v>
      </c>
      <c r="H22" s="1">
        <v>122</v>
      </c>
      <c r="I22" s="1">
        <v>90</v>
      </c>
      <c r="J22" s="1">
        <v>108</v>
      </c>
      <c r="K22" s="1">
        <v>47</v>
      </c>
      <c r="L22" s="1">
        <v>77</v>
      </c>
      <c r="M22" s="1">
        <v>125</v>
      </c>
      <c r="N22" s="1">
        <v>1159</v>
      </c>
    </row>
    <row r="23" spans="1:14" x14ac:dyDescent="0.15">
      <c r="A23" t="s">
        <v>8</v>
      </c>
      <c r="B23" t="s">
        <v>8</v>
      </c>
      <c r="C23" t="s">
        <v>8</v>
      </c>
      <c r="D23" t="s">
        <v>8</v>
      </c>
      <c r="E23" t="s">
        <v>8</v>
      </c>
      <c r="F23" t="s">
        <v>8</v>
      </c>
      <c r="G23" t="s">
        <v>8</v>
      </c>
      <c r="H23" t="s">
        <v>8</v>
      </c>
      <c r="I23" t="s">
        <v>8</v>
      </c>
      <c r="J23" t="s">
        <v>8</v>
      </c>
      <c r="K23" t="s">
        <v>8</v>
      </c>
      <c r="L23" t="s">
        <v>8</v>
      </c>
      <c r="M23" t="s">
        <v>8</v>
      </c>
    </row>
    <row r="24" spans="1:14" x14ac:dyDescent="0.15">
      <c r="A24" t="s">
        <v>3</v>
      </c>
      <c r="B24">
        <v>0</v>
      </c>
      <c r="C24">
        <v>2</v>
      </c>
      <c r="D24">
        <v>36</v>
      </c>
      <c r="E24">
        <v>98</v>
      </c>
      <c r="F24">
        <v>0</v>
      </c>
      <c r="G24">
        <v>0</v>
      </c>
      <c r="H24">
        <v>0</v>
      </c>
      <c r="I24">
        <v>0</v>
      </c>
      <c r="J24">
        <v>0</v>
      </c>
      <c r="K24">
        <v>3</v>
      </c>
      <c r="L24">
        <v>34</v>
      </c>
      <c r="M24">
        <v>29</v>
      </c>
      <c r="N24">
        <v>202</v>
      </c>
    </row>
    <row r="25" spans="1:14" x14ac:dyDescent="0.15">
      <c r="A25" t="s">
        <v>4</v>
      </c>
      <c r="B25">
        <v>181</v>
      </c>
      <c r="C25">
        <v>128</v>
      </c>
      <c r="D25">
        <v>279</v>
      </c>
      <c r="E25">
        <v>314</v>
      </c>
      <c r="F25">
        <v>237</v>
      </c>
      <c r="G25">
        <v>195</v>
      </c>
      <c r="H25">
        <v>275</v>
      </c>
      <c r="I25">
        <v>250</v>
      </c>
      <c r="J25">
        <v>135</v>
      </c>
      <c r="K25">
        <v>48</v>
      </c>
      <c r="L25">
        <v>162</v>
      </c>
      <c r="M25">
        <v>303</v>
      </c>
      <c r="N25">
        <v>2507</v>
      </c>
    </row>
    <row r="26" spans="1:14" x14ac:dyDescent="0.15">
      <c r="A26" t="s">
        <v>5</v>
      </c>
      <c r="B26">
        <v>133</v>
      </c>
      <c r="C26">
        <v>118</v>
      </c>
      <c r="D26">
        <v>40</v>
      </c>
      <c r="E26">
        <v>72</v>
      </c>
      <c r="F26">
        <v>32</v>
      </c>
      <c r="G26">
        <v>176</v>
      </c>
      <c r="H26">
        <v>76</v>
      </c>
      <c r="I26">
        <v>83</v>
      </c>
      <c r="J26">
        <v>217</v>
      </c>
      <c r="K26">
        <v>118</v>
      </c>
      <c r="L26">
        <v>44</v>
      </c>
      <c r="M26">
        <v>83</v>
      </c>
      <c r="N26">
        <v>1192</v>
      </c>
    </row>
    <row r="27" spans="1:14" x14ac:dyDescent="0.15">
      <c r="A27" t="s">
        <v>6</v>
      </c>
      <c r="B27">
        <v>0</v>
      </c>
      <c r="C27">
        <v>76</v>
      </c>
      <c r="D27">
        <v>0</v>
      </c>
      <c r="E27">
        <v>0</v>
      </c>
      <c r="F27">
        <v>0</v>
      </c>
      <c r="G27">
        <v>0</v>
      </c>
      <c r="H27">
        <v>71</v>
      </c>
      <c r="I27">
        <v>0</v>
      </c>
      <c r="J27">
        <v>24</v>
      </c>
      <c r="K27">
        <v>0</v>
      </c>
      <c r="L27">
        <v>42</v>
      </c>
      <c r="M27">
        <v>0</v>
      </c>
      <c r="N27">
        <v>213</v>
      </c>
    </row>
    <row r="28" spans="1:14" x14ac:dyDescent="0.15">
      <c r="A28" s="1" t="s">
        <v>7</v>
      </c>
      <c r="B28" s="1">
        <v>314</v>
      </c>
      <c r="C28" s="1">
        <v>324</v>
      </c>
      <c r="D28" s="1">
        <v>355</v>
      </c>
      <c r="E28" s="1">
        <v>484</v>
      </c>
      <c r="F28" s="1">
        <v>269</v>
      </c>
      <c r="G28" s="1">
        <v>371</v>
      </c>
      <c r="H28" s="1">
        <v>422</v>
      </c>
      <c r="I28" s="1">
        <v>333</v>
      </c>
      <c r="J28" s="1">
        <v>376</v>
      </c>
      <c r="K28" s="1">
        <v>169</v>
      </c>
      <c r="L28" s="1">
        <v>282</v>
      </c>
      <c r="M28" s="1">
        <v>415</v>
      </c>
      <c r="N28" s="1">
        <v>4114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13" sqref="B13"/>
    </sheetView>
  </sheetViews>
  <sheetFormatPr defaultRowHeight="13.5" x14ac:dyDescent="0.15"/>
  <sheetData>
    <row r="1" spans="1:14" x14ac:dyDescent="0.15">
      <c r="A1" t="s">
        <v>0</v>
      </c>
      <c r="B1">
        <v>4</v>
      </c>
      <c r="C1">
        <v>5</v>
      </c>
      <c r="D1">
        <v>6</v>
      </c>
      <c r="E1">
        <v>7</v>
      </c>
      <c r="F1">
        <v>8</v>
      </c>
      <c r="G1">
        <v>9</v>
      </c>
      <c r="H1">
        <v>10</v>
      </c>
      <c r="I1">
        <v>11</v>
      </c>
      <c r="J1">
        <v>12</v>
      </c>
      <c r="K1">
        <v>1</v>
      </c>
      <c r="L1">
        <v>2</v>
      </c>
      <c r="M1">
        <v>3</v>
      </c>
      <c r="N1" t="s">
        <v>16</v>
      </c>
    </row>
    <row r="2" spans="1:14" x14ac:dyDescent="0.15">
      <c r="A2" t="s">
        <v>2</v>
      </c>
      <c r="B2" t="s">
        <v>10</v>
      </c>
      <c r="C2" t="s">
        <v>10</v>
      </c>
      <c r="D2" t="s">
        <v>10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</row>
    <row r="3" spans="1:14" x14ac:dyDescent="0.15">
      <c r="A3" t="s">
        <v>3</v>
      </c>
      <c r="B3">
        <v>22</v>
      </c>
      <c r="C3">
        <v>13</v>
      </c>
      <c r="D3">
        <v>0</v>
      </c>
      <c r="E3">
        <v>9</v>
      </c>
      <c r="F3">
        <v>26</v>
      </c>
      <c r="G3">
        <v>20</v>
      </c>
      <c r="H3">
        <v>25</v>
      </c>
      <c r="I3">
        <v>0</v>
      </c>
      <c r="J3">
        <v>21</v>
      </c>
      <c r="K3">
        <v>30</v>
      </c>
      <c r="L3">
        <v>19</v>
      </c>
      <c r="M3">
        <v>0</v>
      </c>
      <c r="N3">
        <v>185</v>
      </c>
    </row>
    <row r="4" spans="1:14" x14ac:dyDescent="0.15">
      <c r="A4" t="s">
        <v>4</v>
      </c>
      <c r="B4">
        <v>92</v>
      </c>
      <c r="C4">
        <v>110</v>
      </c>
      <c r="D4">
        <v>146</v>
      </c>
      <c r="E4">
        <v>94</v>
      </c>
      <c r="F4">
        <v>96</v>
      </c>
      <c r="G4">
        <v>90</v>
      </c>
      <c r="H4">
        <v>91</v>
      </c>
      <c r="I4">
        <v>96</v>
      </c>
      <c r="J4">
        <v>85</v>
      </c>
      <c r="K4">
        <v>71</v>
      </c>
      <c r="L4">
        <v>101</v>
      </c>
      <c r="M4">
        <v>111</v>
      </c>
      <c r="N4">
        <v>1183</v>
      </c>
    </row>
    <row r="5" spans="1:14" x14ac:dyDescent="0.15">
      <c r="A5" t="s">
        <v>5</v>
      </c>
      <c r="B5">
        <v>82</v>
      </c>
      <c r="C5">
        <v>59</v>
      </c>
      <c r="D5">
        <v>85</v>
      </c>
      <c r="E5">
        <v>24</v>
      </c>
      <c r="F5">
        <v>12</v>
      </c>
      <c r="G5">
        <v>28</v>
      </c>
      <c r="H5">
        <v>0</v>
      </c>
      <c r="I5">
        <v>36</v>
      </c>
      <c r="J5">
        <v>30</v>
      </c>
      <c r="K5">
        <v>57</v>
      </c>
      <c r="L5">
        <v>43</v>
      </c>
      <c r="M5">
        <v>57</v>
      </c>
      <c r="N5">
        <v>513</v>
      </c>
    </row>
    <row r="6" spans="1:14" x14ac:dyDescent="0.15">
      <c r="A6" t="s">
        <v>6</v>
      </c>
      <c r="B6">
        <v>0</v>
      </c>
      <c r="C6">
        <v>0</v>
      </c>
      <c r="D6">
        <v>0</v>
      </c>
      <c r="E6">
        <v>9</v>
      </c>
      <c r="F6">
        <v>17</v>
      </c>
      <c r="G6">
        <v>7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33</v>
      </c>
    </row>
    <row r="7" spans="1:14" x14ac:dyDescent="0.15">
      <c r="A7" s="1" t="s">
        <v>7</v>
      </c>
      <c r="B7" s="1">
        <v>196</v>
      </c>
      <c r="C7" s="1">
        <v>182</v>
      </c>
      <c r="D7" s="1">
        <v>231</v>
      </c>
      <c r="E7" s="1">
        <v>136</v>
      </c>
      <c r="F7" s="1">
        <v>151</v>
      </c>
      <c r="G7" s="1">
        <v>145</v>
      </c>
      <c r="H7" s="1">
        <v>116</v>
      </c>
      <c r="I7" s="1">
        <v>132</v>
      </c>
      <c r="J7" s="1">
        <v>136</v>
      </c>
      <c r="K7" s="1">
        <v>158</v>
      </c>
      <c r="L7" s="1">
        <v>163</v>
      </c>
      <c r="M7" s="1">
        <v>168</v>
      </c>
      <c r="N7" s="1">
        <v>1914</v>
      </c>
    </row>
    <row r="8" spans="1:14" x14ac:dyDescent="0.15">
      <c r="A8" t="s">
        <v>8</v>
      </c>
      <c r="B8" t="s">
        <v>11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">
        <v>11</v>
      </c>
    </row>
    <row r="9" spans="1:14" x14ac:dyDescent="0.15">
      <c r="A9" t="s">
        <v>3</v>
      </c>
      <c r="B9">
        <v>39</v>
      </c>
      <c r="C9">
        <v>26</v>
      </c>
      <c r="D9">
        <v>0</v>
      </c>
      <c r="E9">
        <v>18</v>
      </c>
      <c r="F9">
        <v>42</v>
      </c>
      <c r="G9">
        <v>32</v>
      </c>
      <c r="H9">
        <v>52</v>
      </c>
      <c r="I9">
        <v>0</v>
      </c>
      <c r="J9">
        <v>54</v>
      </c>
      <c r="K9">
        <v>113</v>
      </c>
      <c r="L9">
        <v>54</v>
      </c>
      <c r="M9">
        <v>0</v>
      </c>
      <c r="N9">
        <v>430</v>
      </c>
    </row>
    <row r="10" spans="1:14" x14ac:dyDescent="0.15">
      <c r="A10" t="s">
        <v>4</v>
      </c>
      <c r="B10">
        <v>215</v>
      </c>
      <c r="C10">
        <v>210</v>
      </c>
      <c r="D10">
        <v>263</v>
      </c>
      <c r="E10">
        <v>181</v>
      </c>
      <c r="F10">
        <v>186</v>
      </c>
      <c r="G10">
        <v>203</v>
      </c>
      <c r="H10">
        <v>170</v>
      </c>
      <c r="I10">
        <v>190</v>
      </c>
      <c r="J10">
        <v>135</v>
      </c>
      <c r="K10">
        <v>145</v>
      </c>
      <c r="L10">
        <v>191</v>
      </c>
      <c r="M10">
        <v>196</v>
      </c>
      <c r="N10">
        <v>2285</v>
      </c>
    </row>
    <row r="11" spans="1:14" x14ac:dyDescent="0.15">
      <c r="A11" t="s">
        <v>5</v>
      </c>
      <c r="B11">
        <v>179</v>
      </c>
      <c r="C11">
        <v>171</v>
      </c>
      <c r="D11">
        <v>190</v>
      </c>
      <c r="E11">
        <v>44</v>
      </c>
      <c r="F11">
        <v>24</v>
      </c>
      <c r="G11">
        <v>59</v>
      </c>
      <c r="H11">
        <v>1</v>
      </c>
      <c r="I11">
        <v>90</v>
      </c>
      <c r="J11">
        <v>73</v>
      </c>
      <c r="K11">
        <v>134</v>
      </c>
      <c r="L11">
        <v>72</v>
      </c>
      <c r="M11">
        <v>111</v>
      </c>
      <c r="N11">
        <v>1148</v>
      </c>
    </row>
    <row r="12" spans="1:14" x14ac:dyDescent="0.15">
      <c r="A12" t="s">
        <v>6</v>
      </c>
      <c r="B12">
        <v>0</v>
      </c>
      <c r="C12">
        <v>0</v>
      </c>
      <c r="D12">
        <v>0</v>
      </c>
      <c r="E12">
        <v>21</v>
      </c>
      <c r="F12">
        <v>30</v>
      </c>
      <c r="G12">
        <v>13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64</v>
      </c>
    </row>
    <row r="13" spans="1:14" x14ac:dyDescent="0.15">
      <c r="A13" s="1" t="s">
        <v>7</v>
      </c>
      <c r="B13" s="1">
        <v>433</v>
      </c>
      <c r="C13" s="1">
        <v>407</v>
      </c>
      <c r="D13" s="1">
        <v>453</v>
      </c>
      <c r="E13" s="1">
        <v>264</v>
      </c>
      <c r="F13" s="1">
        <v>282</v>
      </c>
      <c r="G13" s="1">
        <v>307</v>
      </c>
      <c r="H13" s="1">
        <v>223</v>
      </c>
      <c r="I13" s="1">
        <v>280</v>
      </c>
      <c r="J13" s="1">
        <v>262</v>
      </c>
      <c r="K13" s="1">
        <v>392</v>
      </c>
      <c r="L13" s="1">
        <v>317</v>
      </c>
      <c r="M13" s="1">
        <v>307</v>
      </c>
      <c r="N13" s="1">
        <v>3927</v>
      </c>
    </row>
    <row r="16" spans="1:14" x14ac:dyDescent="0.15">
      <c r="A16" t="s">
        <v>9</v>
      </c>
      <c r="B16">
        <v>4</v>
      </c>
      <c r="C16">
        <v>5</v>
      </c>
      <c r="D16">
        <v>6</v>
      </c>
      <c r="E16">
        <v>7</v>
      </c>
      <c r="F16">
        <v>8</v>
      </c>
      <c r="G16">
        <v>9</v>
      </c>
      <c r="H16">
        <v>10</v>
      </c>
      <c r="I16">
        <v>11</v>
      </c>
      <c r="J16">
        <v>12</v>
      </c>
      <c r="K16">
        <v>1</v>
      </c>
      <c r="L16">
        <v>2</v>
      </c>
      <c r="M16">
        <v>3</v>
      </c>
      <c r="N16" t="s">
        <v>16</v>
      </c>
    </row>
    <row r="17" spans="1:14" x14ac:dyDescent="0.15">
      <c r="A17" t="s">
        <v>2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 t="s">
        <v>2</v>
      </c>
      <c r="M17" t="s">
        <v>2</v>
      </c>
    </row>
    <row r="18" spans="1:14" x14ac:dyDescent="0.15">
      <c r="A18" t="s">
        <v>3</v>
      </c>
      <c r="B18">
        <v>0</v>
      </c>
      <c r="C18">
        <v>0</v>
      </c>
      <c r="D18">
        <v>0</v>
      </c>
      <c r="E18">
        <v>11</v>
      </c>
      <c r="F18">
        <v>9</v>
      </c>
      <c r="G18">
        <v>16</v>
      </c>
      <c r="H18">
        <v>24</v>
      </c>
      <c r="I18">
        <v>33</v>
      </c>
      <c r="J18">
        <v>6</v>
      </c>
      <c r="K18">
        <v>7</v>
      </c>
      <c r="L18">
        <v>2</v>
      </c>
      <c r="M18">
        <v>0</v>
      </c>
      <c r="N18">
        <v>108</v>
      </c>
    </row>
    <row r="19" spans="1:14" x14ac:dyDescent="0.15">
      <c r="A19" t="s">
        <v>4</v>
      </c>
      <c r="B19">
        <v>40</v>
      </c>
      <c r="C19">
        <v>26</v>
      </c>
      <c r="D19">
        <v>76</v>
      </c>
      <c r="E19">
        <v>90</v>
      </c>
      <c r="F19">
        <v>96</v>
      </c>
      <c r="G19">
        <v>59</v>
      </c>
      <c r="H19">
        <v>75</v>
      </c>
      <c r="I19">
        <v>33</v>
      </c>
      <c r="J19">
        <v>15</v>
      </c>
      <c r="K19">
        <v>25</v>
      </c>
      <c r="L19">
        <v>48</v>
      </c>
      <c r="M19">
        <v>85</v>
      </c>
      <c r="N19">
        <v>668</v>
      </c>
    </row>
    <row r="20" spans="1:14" x14ac:dyDescent="0.15">
      <c r="A20" t="s">
        <v>5</v>
      </c>
      <c r="B20">
        <v>48</v>
      </c>
      <c r="C20">
        <v>32</v>
      </c>
      <c r="D20">
        <v>20</v>
      </c>
      <c r="E20">
        <v>36</v>
      </c>
      <c r="F20">
        <v>6</v>
      </c>
      <c r="G20">
        <v>10</v>
      </c>
      <c r="H20">
        <v>34</v>
      </c>
      <c r="I20">
        <v>60</v>
      </c>
      <c r="J20">
        <v>62</v>
      </c>
      <c r="K20">
        <v>15</v>
      </c>
      <c r="L20">
        <v>36</v>
      </c>
      <c r="M20">
        <v>52</v>
      </c>
      <c r="N20">
        <v>411</v>
      </c>
    </row>
    <row r="21" spans="1:14" x14ac:dyDescent="0.15">
      <c r="A21" t="s">
        <v>6</v>
      </c>
      <c r="B21">
        <v>0</v>
      </c>
      <c r="D21">
        <v>0</v>
      </c>
      <c r="E21">
        <v>0</v>
      </c>
      <c r="F21">
        <v>0</v>
      </c>
      <c r="G21">
        <v>6</v>
      </c>
      <c r="H21">
        <v>0</v>
      </c>
      <c r="J21">
        <v>0</v>
      </c>
      <c r="K21">
        <v>0</v>
      </c>
      <c r="L21">
        <v>0</v>
      </c>
      <c r="M21">
        <v>0</v>
      </c>
      <c r="N21">
        <v>6</v>
      </c>
    </row>
    <row r="22" spans="1:14" x14ac:dyDescent="0.15">
      <c r="A22" s="1" t="s">
        <v>7</v>
      </c>
      <c r="B22" s="1">
        <v>88</v>
      </c>
      <c r="C22" s="1">
        <v>58</v>
      </c>
      <c r="D22" s="1">
        <v>96</v>
      </c>
      <c r="E22" s="1">
        <v>137</v>
      </c>
      <c r="F22" s="1">
        <v>111</v>
      </c>
      <c r="G22" s="1">
        <v>91</v>
      </c>
      <c r="H22" s="1">
        <v>133</v>
      </c>
      <c r="I22" s="1">
        <v>126</v>
      </c>
      <c r="J22" s="1">
        <v>83</v>
      </c>
      <c r="K22" s="1">
        <v>47</v>
      </c>
      <c r="L22" s="1">
        <v>86</v>
      </c>
      <c r="M22" s="1">
        <v>137</v>
      </c>
      <c r="N22" s="1">
        <v>1193</v>
      </c>
    </row>
    <row r="23" spans="1:14" x14ac:dyDescent="0.15">
      <c r="A23" t="s">
        <v>8</v>
      </c>
      <c r="B23" t="s">
        <v>8</v>
      </c>
      <c r="C23" t="s">
        <v>8</v>
      </c>
      <c r="D23" t="s">
        <v>8</v>
      </c>
      <c r="E23" t="s">
        <v>8</v>
      </c>
      <c r="F23" t="s">
        <v>8</v>
      </c>
      <c r="G23" t="s">
        <v>8</v>
      </c>
      <c r="H23" t="s">
        <v>8</v>
      </c>
      <c r="I23" t="s">
        <v>8</v>
      </c>
      <c r="J23" t="s">
        <v>8</v>
      </c>
      <c r="K23" t="s">
        <v>8</v>
      </c>
      <c r="L23" t="s">
        <v>8</v>
      </c>
      <c r="M23" t="s">
        <v>8</v>
      </c>
    </row>
    <row r="24" spans="1:14" x14ac:dyDescent="0.15">
      <c r="A24" t="s">
        <v>3</v>
      </c>
      <c r="B24">
        <v>0</v>
      </c>
      <c r="C24">
        <v>0</v>
      </c>
      <c r="D24">
        <v>0</v>
      </c>
      <c r="E24">
        <v>38</v>
      </c>
      <c r="F24">
        <v>33</v>
      </c>
      <c r="G24">
        <v>62</v>
      </c>
      <c r="H24">
        <v>89</v>
      </c>
      <c r="I24">
        <v>119</v>
      </c>
      <c r="J24">
        <v>22</v>
      </c>
      <c r="K24">
        <v>25</v>
      </c>
      <c r="L24">
        <v>4</v>
      </c>
      <c r="M24">
        <v>0</v>
      </c>
      <c r="N24">
        <v>392</v>
      </c>
    </row>
    <row r="25" spans="1:14" x14ac:dyDescent="0.15">
      <c r="A25" t="s">
        <v>4</v>
      </c>
      <c r="B25">
        <v>120</v>
      </c>
      <c r="C25">
        <v>99</v>
      </c>
      <c r="D25">
        <v>210</v>
      </c>
      <c r="E25">
        <v>297</v>
      </c>
      <c r="F25">
        <v>290</v>
      </c>
      <c r="G25">
        <v>202</v>
      </c>
      <c r="H25">
        <v>258</v>
      </c>
      <c r="I25">
        <v>109</v>
      </c>
      <c r="J25">
        <v>53</v>
      </c>
      <c r="K25">
        <v>90</v>
      </c>
      <c r="L25">
        <v>160</v>
      </c>
      <c r="M25">
        <v>236</v>
      </c>
      <c r="N25">
        <v>2124</v>
      </c>
    </row>
    <row r="26" spans="1:14" x14ac:dyDescent="0.15">
      <c r="A26" t="s">
        <v>5</v>
      </c>
      <c r="B26">
        <v>165</v>
      </c>
      <c r="C26">
        <v>122</v>
      </c>
      <c r="D26">
        <v>73</v>
      </c>
      <c r="E26">
        <v>128</v>
      </c>
      <c r="F26">
        <v>22</v>
      </c>
      <c r="G26">
        <v>36</v>
      </c>
      <c r="H26">
        <v>116</v>
      </c>
      <c r="I26">
        <v>201</v>
      </c>
      <c r="J26">
        <v>237</v>
      </c>
      <c r="K26">
        <v>50</v>
      </c>
      <c r="L26">
        <v>127</v>
      </c>
      <c r="M26">
        <v>137</v>
      </c>
      <c r="N26">
        <v>1414</v>
      </c>
    </row>
    <row r="27" spans="1:14" x14ac:dyDescent="0.15">
      <c r="A27" t="s">
        <v>6</v>
      </c>
      <c r="B27">
        <v>0</v>
      </c>
      <c r="C27">
        <v>0</v>
      </c>
      <c r="D27">
        <v>0</v>
      </c>
      <c r="E27">
        <v>0</v>
      </c>
      <c r="F27">
        <v>0</v>
      </c>
      <c r="G27">
        <v>19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19</v>
      </c>
    </row>
    <row r="28" spans="1:14" x14ac:dyDescent="0.15">
      <c r="A28" s="1" t="s">
        <v>7</v>
      </c>
      <c r="B28" s="1">
        <v>285</v>
      </c>
      <c r="C28" s="1">
        <v>221</v>
      </c>
      <c r="D28" s="1">
        <v>283</v>
      </c>
      <c r="E28" s="1">
        <v>463</v>
      </c>
      <c r="F28" s="1">
        <v>345</v>
      </c>
      <c r="G28" s="1">
        <v>319</v>
      </c>
      <c r="H28" s="1">
        <v>463</v>
      </c>
      <c r="I28" s="1">
        <v>429</v>
      </c>
      <c r="J28" s="1">
        <v>312</v>
      </c>
      <c r="K28" s="1">
        <v>165</v>
      </c>
      <c r="L28" s="1">
        <v>291</v>
      </c>
      <c r="M28" s="1">
        <v>373</v>
      </c>
      <c r="N28" s="1">
        <v>3949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E8" sqref="E8"/>
    </sheetView>
  </sheetViews>
  <sheetFormatPr defaultRowHeight="13.5" x14ac:dyDescent="0.15"/>
  <sheetData>
    <row r="1" spans="1:14" x14ac:dyDescent="0.15">
      <c r="A1" t="s">
        <v>0</v>
      </c>
      <c r="B1" s="2">
        <v>4</v>
      </c>
      <c r="C1" s="2">
        <v>5</v>
      </c>
      <c r="D1">
        <v>6</v>
      </c>
      <c r="E1">
        <v>7</v>
      </c>
      <c r="F1">
        <v>8</v>
      </c>
      <c r="G1">
        <v>9</v>
      </c>
      <c r="H1">
        <v>10</v>
      </c>
      <c r="I1">
        <v>11</v>
      </c>
      <c r="J1">
        <v>12</v>
      </c>
      <c r="K1">
        <v>1</v>
      </c>
      <c r="L1">
        <v>2</v>
      </c>
      <c r="M1">
        <v>3</v>
      </c>
      <c r="N1" t="s">
        <v>15</v>
      </c>
    </row>
    <row r="2" spans="1:14" x14ac:dyDescent="0.15">
      <c r="A2" t="s">
        <v>2</v>
      </c>
      <c r="B2" s="2" t="s">
        <v>10</v>
      </c>
      <c r="C2" s="2" t="s">
        <v>10</v>
      </c>
      <c r="D2" t="s">
        <v>10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</row>
    <row r="3" spans="1:14" x14ac:dyDescent="0.15">
      <c r="A3" t="s">
        <v>3</v>
      </c>
      <c r="B3" s="2">
        <v>0</v>
      </c>
      <c r="C3" s="2">
        <v>0</v>
      </c>
      <c r="D3">
        <v>26</v>
      </c>
      <c r="E3">
        <v>80</v>
      </c>
      <c r="F3">
        <v>33</v>
      </c>
      <c r="G3">
        <v>18</v>
      </c>
      <c r="H3">
        <v>67</v>
      </c>
      <c r="I3">
        <v>13</v>
      </c>
      <c r="J3">
        <v>5</v>
      </c>
      <c r="K3">
        <v>13</v>
      </c>
      <c r="L3">
        <v>12</v>
      </c>
      <c r="M3">
        <v>19</v>
      </c>
      <c r="N3">
        <v>273</v>
      </c>
    </row>
    <row r="4" spans="1:14" x14ac:dyDescent="0.15">
      <c r="A4" t="s">
        <v>4</v>
      </c>
      <c r="B4" s="2">
        <v>0</v>
      </c>
      <c r="C4" s="2">
        <v>0</v>
      </c>
      <c r="D4">
        <v>61</v>
      </c>
      <c r="E4">
        <v>24</v>
      </c>
      <c r="F4">
        <v>71</v>
      </c>
      <c r="G4">
        <v>90</v>
      </c>
      <c r="H4">
        <v>10</v>
      </c>
      <c r="I4">
        <v>55</v>
      </c>
      <c r="J4">
        <v>16</v>
      </c>
      <c r="K4">
        <v>48</v>
      </c>
      <c r="L4">
        <v>61</v>
      </c>
      <c r="M4">
        <v>75</v>
      </c>
      <c r="N4">
        <v>695</v>
      </c>
    </row>
    <row r="5" spans="1:14" x14ac:dyDescent="0.15">
      <c r="A5" t="s">
        <v>5</v>
      </c>
      <c r="B5" s="2">
        <v>0</v>
      </c>
      <c r="C5" s="2">
        <v>0</v>
      </c>
      <c r="D5">
        <v>22</v>
      </c>
      <c r="E5">
        <v>47</v>
      </c>
      <c r="F5">
        <v>86</v>
      </c>
      <c r="G5">
        <v>44</v>
      </c>
      <c r="H5">
        <v>37</v>
      </c>
      <c r="I5">
        <v>13</v>
      </c>
      <c r="J5">
        <v>60</v>
      </c>
      <c r="K5">
        <v>36</v>
      </c>
      <c r="L5">
        <v>36</v>
      </c>
      <c r="M5">
        <v>38</v>
      </c>
      <c r="N5">
        <v>533</v>
      </c>
    </row>
    <row r="6" spans="1:14" x14ac:dyDescent="0.15">
      <c r="A6" t="s">
        <v>6</v>
      </c>
      <c r="B6" s="2">
        <v>0</v>
      </c>
      <c r="C6" s="2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2</v>
      </c>
      <c r="K6">
        <v>0</v>
      </c>
      <c r="L6">
        <v>0</v>
      </c>
      <c r="M6">
        <v>4</v>
      </c>
      <c r="N6">
        <v>6</v>
      </c>
    </row>
    <row r="7" spans="1:14" x14ac:dyDescent="0.15">
      <c r="A7" s="1" t="s">
        <v>7</v>
      </c>
      <c r="B7" s="1"/>
      <c r="C7" s="1"/>
      <c r="D7" s="1">
        <v>109</v>
      </c>
      <c r="E7" s="1">
        <v>151</v>
      </c>
      <c r="F7" s="1">
        <v>190</v>
      </c>
      <c r="G7" s="1">
        <v>152</v>
      </c>
      <c r="H7" s="1">
        <v>114</v>
      </c>
      <c r="I7" s="1">
        <v>81</v>
      </c>
      <c r="J7" s="1">
        <v>83</v>
      </c>
      <c r="K7" s="1">
        <v>97</v>
      </c>
      <c r="L7" s="1">
        <v>109</v>
      </c>
      <c r="M7" s="1">
        <v>136</v>
      </c>
      <c r="N7" s="1">
        <v>1507</v>
      </c>
    </row>
    <row r="8" spans="1:14" x14ac:dyDescent="0.15">
      <c r="A8" t="s">
        <v>8</v>
      </c>
      <c r="B8" s="2" t="s">
        <v>11</v>
      </c>
      <c r="C8" s="2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11</v>
      </c>
      <c r="K8" t="s">
        <v>11</v>
      </c>
      <c r="L8" t="s">
        <v>11</v>
      </c>
      <c r="M8" t="s">
        <v>11</v>
      </c>
    </row>
    <row r="9" spans="1:14" x14ac:dyDescent="0.15">
      <c r="A9" t="s">
        <v>3</v>
      </c>
      <c r="B9" s="2">
        <v>0</v>
      </c>
      <c r="C9" s="2">
        <v>0</v>
      </c>
      <c r="D9">
        <v>83</v>
      </c>
      <c r="E9">
        <v>67</v>
      </c>
      <c r="F9">
        <v>85</v>
      </c>
      <c r="G9">
        <v>28</v>
      </c>
      <c r="H9">
        <v>30</v>
      </c>
      <c r="I9">
        <v>41</v>
      </c>
      <c r="J9">
        <v>5</v>
      </c>
      <c r="K9">
        <v>27</v>
      </c>
      <c r="L9">
        <v>22</v>
      </c>
      <c r="M9">
        <v>27</v>
      </c>
      <c r="N9">
        <v>372</v>
      </c>
    </row>
    <row r="10" spans="1:14" x14ac:dyDescent="0.15">
      <c r="A10" t="s">
        <v>4</v>
      </c>
      <c r="B10" s="2">
        <v>0</v>
      </c>
      <c r="C10" s="2">
        <v>0</v>
      </c>
      <c r="D10">
        <v>161</v>
      </c>
      <c r="E10">
        <v>208</v>
      </c>
      <c r="F10">
        <v>145</v>
      </c>
      <c r="G10">
        <v>226</v>
      </c>
      <c r="H10">
        <v>179</v>
      </c>
      <c r="I10">
        <v>133</v>
      </c>
      <c r="J10">
        <v>26</v>
      </c>
      <c r="K10">
        <v>82</v>
      </c>
      <c r="L10">
        <v>115</v>
      </c>
      <c r="M10">
        <v>108</v>
      </c>
      <c r="N10">
        <v>1255</v>
      </c>
    </row>
    <row r="11" spans="1:14" x14ac:dyDescent="0.15">
      <c r="A11" t="s">
        <v>5</v>
      </c>
      <c r="B11" s="2">
        <v>0</v>
      </c>
      <c r="C11" s="2">
        <v>0</v>
      </c>
      <c r="D11">
        <v>70</v>
      </c>
      <c r="E11">
        <v>161</v>
      </c>
      <c r="F11">
        <v>204</v>
      </c>
      <c r="G11">
        <v>96</v>
      </c>
      <c r="H11">
        <v>81</v>
      </c>
      <c r="I11">
        <v>31</v>
      </c>
      <c r="J11">
        <v>127</v>
      </c>
      <c r="K11">
        <v>84</v>
      </c>
      <c r="L11">
        <v>76</v>
      </c>
      <c r="M11">
        <v>76</v>
      </c>
      <c r="N11">
        <v>892</v>
      </c>
    </row>
    <row r="12" spans="1:14" x14ac:dyDescent="0.15">
      <c r="A12" t="s">
        <v>6</v>
      </c>
      <c r="B12" s="2">
        <v>0</v>
      </c>
      <c r="C12" s="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3</v>
      </c>
      <c r="K12">
        <v>0</v>
      </c>
      <c r="L12">
        <v>0</v>
      </c>
      <c r="M12">
        <v>4</v>
      </c>
      <c r="N12">
        <v>7</v>
      </c>
    </row>
    <row r="13" spans="1:14" x14ac:dyDescent="0.15">
      <c r="A13" s="1" t="s">
        <v>7</v>
      </c>
      <c r="B13" s="1">
        <v>0</v>
      </c>
      <c r="C13" s="1">
        <v>0</v>
      </c>
      <c r="D13" s="1">
        <v>314</v>
      </c>
      <c r="E13" s="1">
        <v>436</v>
      </c>
      <c r="F13" s="1">
        <v>434</v>
      </c>
      <c r="G13" s="1">
        <v>350</v>
      </c>
      <c r="H13" s="1">
        <v>290</v>
      </c>
      <c r="I13" s="1">
        <v>205</v>
      </c>
      <c r="J13" s="1">
        <v>161</v>
      </c>
      <c r="K13" s="1">
        <v>193</v>
      </c>
      <c r="L13" s="1">
        <v>213</v>
      </c>
      <c r="M13" s="1">
        <v>215</v>
      </c>
      <c r="N13" s="1">
        <v>2526</v>
      </c>
    </row>
    <row r="16" spans="1:14" x14ac:dyDescent="0.15">
      <c r="A16" t="s">
        <v>9</v>
      </c>
      <c r="B16" s="2">
        <v>4</v>
      </c>
      <c r="C16" s="2">
        <v>5</v>
      </c>
      <c r="D16" s="2">
        <v>6</v>
      </c>
      <c r="E16" s="2">
        <v>7</v>
      </c>
      <c r="F16" s="2">
        <v>8</v>
      </c>
      <c r="G16" s="2">
        <v>9</v>
      </c>
      <c r="H16" s="2">
        <v>10</v>
      </c>
      <c r="I16">
        <v>11</v>
      </c>
      <c r="J16">
        <v>12</v>
      </c>
      <c r="K16">
        <v>1</v>
      </c>
      <c r="L16">
        <v>2</v>
      </c>
      <c r="M16">
        <v>3</v>
      </c>
      <c r="N16" t="s">
        <v>15</v>
      </c>
    </row>
    <row r="17" spans="1:14" x14ac:dyDescent="0.15">
      <c r="A17" t="s">
        <v>2</v>
      </c>
      <c r="B17" s="2" t="s">
        <v>2</v>
      </c>
      <c r="C17" s="2" t="s">
        <v>2</v>
      </c>
      <c r="D17" s="2" t="s">
        <v>2</v>
      </c>
      <c r="E17" s="2" t="s">
        <v>2</v>
      </c>
      <c r="F17" s="2" t="s">
        <v>2</v>
      </c>
      <c r="G17" s="2" t="s">
        <v>2</v>
      </c>
      <c r="H17" s="2" t="s">
        <v>2</v>
      </c>
      <c r="I17" t="s">
        <v>2</v>
      </c>
      <c r="J17" t="s">
        <v>2</v>
      </c>
      <c r="K17" t="s">
        <v>2</v>
      </c>
      <c r="L17" t="s">
        <v>2</v>
      </c>
      <c r="M17" t="s">
        <v>2</v>
      </c>
    </row>
    <row r="18" spans="1:14" x14ac:dyDescent="0.15">
      <c r="A18" t="s">
        <v>3</v>
      </c>
      <c r="B18" s="2"/>
      <c r="C18" s="2"/>
      <c r="D18" s="2"/>
      <c r="E18" s="2"/>
      <c r="F18" s="2"/>
      <c r="G18" s="2"/>
      <c r="H18" s="2"/>
      <c r="I18">
        <v>5</v>
      </c>
      <c r="J18">
        <v>11</v>
      </c>
      <c r="K18">
        <v>0</v>
      </c>
      <c r="L18">
        <v>0</v>
      </c>
      <c r="M18">
        <v>0</v>
      </c>
      <c r="N18">
        <v>16</v>
      </c>
    </row>
    <row r="19" spans="1:14" x14ac:dyDescent="0.15">
      <c r="A19" t="s">
        <v>4</v>
      </c>
      <c r="B19" s="2"/>
      <c r="C19" s="2"/>
      <c r="D19" s="2"/>
      <c r="E19" s="2"/>
      <c r="F19" s="2"/>
      <c r="G19" s="2"/>
      <c r="H19" s="2"/>
      <c r="I19">
        <v>48</v>
      </c>
      <c r="J19">
        <v>35</v>
      </c>
      <c r="K19">
        <v>21</v>
      </c>
      <c r="L19">
        <v>19</v>
      </c>
      <c r="M19">
        <v>46</v>
      </c>
      <c r="N19">
        <v>169</v>
      </c>
    </row>
    <row r="20" spans="1:14" x14ac:dyDescent="0.15">
      <c r="A20" t="s">
        <v>5</v>
      </c>
      <c r="B20" s="2"/>
      <c r="C20" s="2"/>
      <c r="D20" s="2"/>
      <c r="E20" s="2"/>
      <c r="F20" s="2"/>
      <c r="G20" s="2"/>
      <c r="H20" s="2"/>
      <c r="I20">
        <v>0</v>
      </c>
      <c r="J20">
        <v>39</v>
      </c>
      <c r="K20">
        <v>57</v>
      </c>
      <c r="L20">
        <v>38</v>
      </c>
      <c r="M20">
        <v>51</v>
      </c>
      <c r="N20">
        <v>185</v>
      </c>
    </row>
    <row r="21" spans="1:14" x14ac:dyDescent="0.15">
      <c r="A21" t="s">
        <v>6</v>
      </c>
      <c r="B21" s="2"/>
      <c r="C21" s="2"/>
      <c r="D21" s="2"/>
      <c r="E21" s="2"/>
      <c r="F21" s="2"/>
      <c r="G21" s="2"/>
      <c r="H21" s="2"/>
      <c r="I21">
        <v>0</v>
      </c>
      <c r="J21">
        <v>6</v>
      </c>
      <c r="K21">
        <v>0</v>
      </c>
      <c r="L21">
        <v>0</v>
      </c>
      <c r="M21">
        <v>0</v>
      </c>
      <c r="N21">
        <v>6</v>
      </c>
    </row>
    <row r="22" spans="1:14" x14ac:dyDescent="0.15">
      <c r="A22" s="1" t="s">
        <v>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1">
        <v>53</v>
      </c>
      <c r="J22" s="1">
        <v>91</v>
      </c>
      <c r="K22" s="1">
        <v>78</v>
      </c>
      <c r="L22" s="1">
        <v>57</v>
      </c>
      <c r="M22" s="1">
        <v>97</v>
      </c>
      <c r="N22" s="1">
        <v>376</v>
      </c>
    </row>
    <row r="23" spans="1:14" x14ac:dyDescent="0.15">
      <c r="A23" t="s">
        <v>8</v>
      </c>
      <c r="B23" s="2" t="s">
        <v>8</v>
      </c>
      <c r="C23" s="2" t="s">
        <v>8</v>
      </c>
      <c r="D23" s="2" t="s">
        <v>8</v>
      </c>
      <c r="E23" s="2" t="s">
        <v>8</v>
      </c>
      <c r="F23" s="2" t="s">
        <v>8</v>
      </c>
      <c r="G23" s="2" t="s">
        <v>8</v>
      </c>
      <c r="H23" s="2" t="s">
        <v>8</v>
      </c>
      <c r="I23" t="s">
        <v>8</v>
      </c>
      <c r="J23" t="s">
        <v>8</v>
      </c>
      <c r="K23" t="s">
        <v>8</v>
      </c>
      <c r="L23" t="s">
        <v>8</v>
      </c>
      <c r="M23" t="s">
        <v>8</v>
      </c>
    </row>
    <row r="24" spans="1:14" x14ac:dyDescent="0.15">
      <c r="A24" t="s">
        <v>3</v>
      </c>
      <c r="B24" s="2"/>
      <c r="C24" s="2"/>
      <c r="D24" s="2"/>
      <c r="E24" s="2"/>
      <c r="F24" s="2"/>
      <c r="G24" s="2"/>
      <c r="H24" s="2"/>
      <c r="I24">
        <v>20</v>
      </c>
      <c r="J24">
        <v>42</v>
      </c>
      <c r="K24">
        <v>0</v>
      </c>
      <c r="L24">
        <v>0</v>
      </c>
      <c r="M24">
        <v>0</v>
      </c>
      <c r="N24">
        <v>62</v>
      </c>
    </row>
    <row r="25" spans="1:14" x14ac:dyDescent="0.15">
      <c r="A25" t="s">
        <v>4</v>
      </c>
      <c r="B25" s="2"/>
      <c r="C25" s="2"/>
      <c r="D25" s="2"/>
      <c r="E25" s="2"/>
      <c r="F25" s="2"/>
      <c r="G25" s="2"/>
      <c r="H25" s="2"/>
      <c r="I25">
        <v>174</v>
      </c>
      <c r="J25">
        <v>113</v>
      </c>
      <c r="K25">
        <v>73</v>
      </c>
      <c r="L25">
        <v>65</v>
      </c>
      <c r="M25">
        <v>137</v>
      </c>
      <c r="N25">
        <v>562</v>
      </c>
    </row>
    <row r="26" spans="1:14" x14ac:dyDescent="0.15">
      <c r="A26" t="s">
        <v>5</v>
      </c>
      <c r="B26" s="2"/>
      <c r="C26" s="2"/>
      <c r="D26" s="2"/>
      <c r="E26" s="2"/>
      <c r="F26" s="2"/>
      <c r="G26" s="2"/>
      <c r="H26" s="2"/>
      <c r="I26">
        <v>0</v>
      </c>
      <c r="J26">
        <v>127</v>
      </c>
      <c r="K26">
        <v>188</v>
      </c>
      <c r="L26">
        <v>143</v>
      </c>
      <c r="M26">
        <v>193</v>
      </c>
      <c r="N26">
        <v>651</v>
      </c>
    </row>
    <row r="27" spans="1:14" x14ac:dyDescent="0.15">
      <c r="A27" t="s">
        <v>6</v>
      </c>
      <c r="B27" s="2"/>
      <c r="C27" s="2"/>
      <c r="D27" s="2"/>
      <c r="E27" s="2"/>
      <c r="F27" s="2"/>
      <c r="G27" s="2"/>
      <c r="H27" s="2"/>
      <c r="I27">
        <v>0</v>
      </c>
      <c r="J27">
        <v>18</v>
      </c>
      <c r="K27">
        <v>0</v>
      </c>
      <c r="L27">
        <v>0</v>
      </c>
      <c r="M27">
        <v>0</v>
      </c>
      <c r="N27">
        <v>18</v>
      </c>
    </row>
    <row r="28" spans="1:14" x14ac:dyDescent="0.15">
      <c r="A28" s="1" t="s">
        <v>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">
        <v>194</v>
      </c>
      <c r="J28" s="1">
        <v>300</v>
      </c>
      <c r="K28" s="1">
        <v>261</v>
      </c>
      <c r="L28" s="1">
        <v>208</v>
      </c>
      <c r="M28" s="1">
        <v>330</v>
      </c>
      <c r="N28" s="1">
        <v>1293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まとめシート</vt:lpstr>
      <vt:lpstr>2024年</vt:lpstr>
      <vt:lpstr>2023年</vt:lpstr>
      <vt:lpstr>2022年</vt:lpstr>
      <vt:lpstr>2021年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2023-08-15T08:00:08Z</cp:lastPrinted>
  <dcterms:created xsi:type="dcterms:W3CDTF">2022-08-17T23:04:13Z</dcterms:created>
  <dcterms:modified xsi:type="dcterms:W3CDTF">2024-05-02T02:35:55Z</dcterms:modified>
</cp:coreProperties>
</file>